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</sheets>
  <definedNames>
    <definedName name="_xlnm.Print_Area" localSheetId="0">Sheet2!$A$1:$X$23</definedName>
    <definedName name="_xlnm.Print_Titles" localSheetId="0">Sheet2!$1:$4</definedName>
  </definedNames>
  <calcPr calcId="144525"/>
</workbook>
</file>

<file path=xl/sharedStrings.xml><?xml version="1.0" encoding="utf-8"?>
<sst xmlns="http://schemas.openxmlformats.org/spreadsheetml/2006/main" count="100" uniqueCount="59">
  <si>
    <t>抚松县“十四五”交通运输规划主要项目一览表</t>
  </si>
  <si>
    <t>序号</t>
  </si>
  <si>
    <t>项目所在市县</t>
  </si>
  <si>
    <t>项目
拟建位</t>
  </si>
  <si>
    <t>码头名称</t>
  </si>
  <si>
    <t>码头所在航道名称</t>
  </si>
  <si>
    <t>建设性质
（新建、升级改造）</t>
  </si>
  <si>
    <t>现状规模（公里）</t>
  </si>
  <si>
    <t>建设规模</t>
  </si>
  <si>
    <t>开工年</t>
  </si>
  <si>
    <t>完工年</t>
  </si>
  <si>
    <t>总投资（万元）</t>
  </si>
  <si>
    <t>备注</t>
  </si>
  <si>
    <t>（米里）</t>
  </si>
  <si>
    <t>泊位
数量</t>
  </si>
  <si>
    <t>合计</t>
  </si>
  <si>
    <t>高速</t>
  </si>
  <si>
    <t>一级</t>
  </si>
  <si>
    <t>二级</t>
  </si>
  <si>
    <t>三级</t>
  </si>
  <si>
    <t>四级</t>
  </si>
  <si>
    <t>等外</t>
  </si>
  <si>
    <t>无路</t>
  </si>
  <si>
    <t>占用岸线长度</t>
  </si>
  <si>
    <t>码头</t>
  </si>
  <si>
    <t>抚松县</t>
  </si>
  <si>
    <t>抚松县新安乡正西2公里处</t>
  </si>
  <si>
    <t>新安码头</t>
  </si>
  <si>
    <t>头道松花江航道</t>
  </si>
  <si>
    <t>新建</t>
  </si>
  <si>
    <t>抚松县抽水乡碱场村</t>
  </si>
  <si>
    <t>碱场码头</t>
  </si>
  <si>
    <t>抚松县抽水乡西坝村
仁义砬子景区内</t>
  </si>
  <si>
    <t>西坎码头</t>
  </si>
  <si>
    <t>抚松县兴参镇榆树村</t>
  </si>
  <si>
    <t>白龙湾码头</t>
  </si>
  <si>
    <t>抚松县兴参镇二道沟村
东北方向4公里处</t>
  </si>
  <si>
    <t>榆树峡码头</t>
  </si>
  <si>
    <t>鹤大高速沿江出口
西北方向15公里处</t>
  </si>
  <si>
    <t>宝石码头</t>
  </si>
  <si>
    <t>二道松花江航道</t>
  </si>
  <si>
    <t>鹤大高速露水河出口
东北方向30公里处</t>
  </si>
  <si>
    <t>五道砬子河码头</t>
  </si>
  <si>
    <t>鹤大高速露水河出口
东北方向20公里处</t>
  </si>
  <si>
    <t>四道砬子河码头</t>
  </si>
  <si>
    <t>鹤大高速露水河出口
正北方向18公里处</t>
  </si>
  <si>
    <t>三道砬子河码头</t>
  </si>
  <si>
    <t>抚松县泉阳林业局胜利林场
20公里处</t>
  </si>
  <si>
    <t>二道砬子河码头</t>
  </si>
  <si>
    <t>抚松县新屯子镇南岗村
东北方向3公里处</t>
  </si>
  <si>
    <t>南岗码头</t>
  </si>
  <si>
    <t>抚松县兴参镇榆树村白龙湾
正北方向15公里处</t>
  </si>
  <si>
    <t>两江口码头</t>
  </si>
  <si>
    <t>抚松县新安乡下游5公里</t>
  </si>
  <si>
    <t>抽水乡老太平码头</t>
  </si>
  <si>
    <t>航道工程</t>
  </si>
  <si>
    <t>抚松县滩头村</t>
  </si>
  <si>
    <t>松花江滩头至宝石段旅游航道建设项目</t>
  </si>
  <si>
    <t>15.7公里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</si>
</sst>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2" applyNumberFormat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2" borderId="2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3" fillId="0" borderId="0"/>
  </cellStyleXfs>
  <cellXfs count="30">
    <xf numFmtId="0" fontId="0" fillId="0" borderId="0" xfId="0"/>
    <xf numFmtId="0" fontId="0" fillId="0" borderId="0" xfId="0" applyFont="1" applyFill="1" applyAlignment="1"/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 21" xfId="50"/>
    <cellStyle name="常规_白城“十三五”运输基础设施建设规划表（运管处报场站建设2015-07-07）" xfId="51"/>
    <cellStyle name="常规_附表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tabSelected="1" view="pageBreakPreview" zoomScale="130" zoomScaleNormal="100" workbookViewId="0">
      <selection activeCell="D7" sqref="D7"/>
    </sheetView>
  </sheetViews>
  <sheetFormatPr defaultColWidth="9" defaultRowHeight="13.5"/>
  <cols>
    <col min="1" max="1" width="3.625" customWidth="1"/>
    <col min="2" max="2" width="9.03333333333333" customWidth="1"/>
    <col min="3" max="3" width="22.625" customWidth="1"/>
    <col min="4" max="6" width="14.625" customWidth="1"/>
    <col min="7" max="13" width="4.625" hidden="1" customWidth="1"/>
    <col min="14" max="14" width="4.5" hidden="1" customWidth="1"/>
    <col min="15" max="15" width="6.625" customWidth="1"/>
    <col min="16" max="16" width="10.625" customWidth="1"/>
    <col min="17" max="19" width="4.625" hidden="1" customWidth="1"/>
    <col min="20" max="20" width="5.86666666666667" style="2" customWidth="1"/>
    <col min="21" max="23" width="7.975" customWidth="1"/>
    <col min="24" max="24" width="12.625" customWidth="1"/>
  </cols>
  <sheetData>
    <row r="1" ht="30.75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0"/>
      <c r="U1" s="3"/>
      <c r="V1" s="3"/>
      <c r="W1" s="3"/>
      <c r="X1" s="3"/>
    </row>
    <row r="2" ht="25" customHeight="1" spans="1:24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 t="s">
        <v>8</v>
      </c>
      <c r="P2" s="5"/>
      <c r="Q2" s="5"/>
      <c r="R2" s="5"/>
      <c r="S2" s="5"/>
      <c r="T2" s="21"/>
      <c r="U2" s="5" t="s">
        <v>9</v>
      </c>
      <c r="V2" s="5" t="s">
        <v>10</v>
      </c>
      <c r="W2" s="5" t="s">
        <v>11</v>
      </c>
      <c r="X2" s="22" t="s">
        <v>12</v>
      </c>
    </row>
    <row r="3" ht="25" customHeight="1" spans="1:24">
      <c r="A3" s="7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13</v>
      </c>
      <c r="P3" s="8"/>
      <c r="Q3" s="23"/>
      <c r="R3" s="23"/>
      <c r="S3" s="23"/>
      <c r="T3" s="24" t="s">
        <v>14</v>
      </c>
      <c r="U3" s="8"/>
      <c r="V3" s="8"/>
      <c r="W3" s="8"/>
      <c r="X3" s="25"/>
    </row>
    <row r="4" ht="25" customHeight="1" spans="1:24">
      <c r="A4" s="7"/>
      <c r="B4" s="8"/>
      <c r="C4" s="8"/>
      <c r="D4" s="9"/>
      <c r="E4" s="8"/>
      <c r="F4" s="8"/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8" t="s">
        <v>15</v>
      </c>
      <c r="P4" s="8" t="s">
        <v>23</v>
      </c>
      <c r="Q4" s="8" t="s">
        <v>17</v>
      </c>
      <c r="R4" s="8" t="s">
        <v>18</v>
      </c>
      <c r="S4" s="8" t="s">
        <v>19</v>
      </c>
      <c r="T4" s="24"/>
      <c r="U4" s="8"/>
      <c r="V4" s="8"/>
      <c r="W4" s="8"/>
      <c r="X4" s="25"/>
    </row>
    <row r="5" ht="25" customHeight="1" spans="1:24">
      <c r="A5" s="10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26"/>
    </row>
    <row r="6" ht="29" customHeight="1" spans="1:24">
      <c r="A6" s="7">
        <v>1</v>
      </c>
      <c r="B6" s="8" t="s">
        <v>25</v>
      </c>
      <c r="C6" s="8" t="s">
        <v>26</v>
      </c>
      <c r="D6" s="8" t="s">
        <v>27</v>
      </c>
      <c r="E6" s="8" t="s">
        <v>28</v>
      </c>
      <c r="F6" s="12" t="s">
        <v>29</v>
      </c>
      <c r="G6" s="13"/>
      <c r="H6" s="13"/>
      <c r="I6" s="13"/>
      <c r="J6" s="13"/>
      <c r="K6" s="13"/>
      <c r="L6" s="13"/>
      <c r="M6" s="13"/>
      <c r="N6" s="13"/>
      <c r="O6" s="13">
        <f>P6</f>
        <v>300</v>
      </c>
      <c r="P6" s="13">
        <v>300</v>
      </c>
      <c r="Q6" s="13"/>
      <c r="R6" s="13"/>
      <c r="S6" s="13"/>
      <c r="T6" s="24">
        <v>5</v>
      </c>
      <c r="U6" s="8">
        <v>2025</v>
      </c>
      <c r="V6" s="8">
        <v>2027</v>
      </c>
      <c r="W6" s="8">
        <v>1125</v>
      </c>
      <c r="X6" s="27"/>
    </row>
    <row r="7" ht="29" customHeight="1" spans="1:24">
      <c r="A7" s="7">
        <v>2</v>
      </c>
      <c r="B7" s="8" t="s">
        <v>25</v>
      </c>
      <c r="C7" s="8" t="s">
        <v>30</v>
      </c>
      <c r="D7" s="8" t="s">
        <v>31</v>
      </c>
      <c r="E7" s="8" t="s">
        <v>28</v>
      </c>
      <c r="F7" s="12" t="s">
        <v>29</v>
      </c>
      <c r="G7" s="13"/>
      <c r="H7" s="13"/>
      <c r="I7" s="13"/>
      <c r="J7" s="13"/>
      <c r="K7" s="13"/>
      <c r="L7" s="13"/>
      <c r="M7" s="13"/>
      <c r="N7" s="13"/>
      <c r="O7" s="13">
        <f t="shared" ref="O7:O18" si="0">P7</f>
        <v>200</v>
      </c>
      <c r="P7" s="13">
        <v>200</v>
      </c>
      <c r="Q7" s="13"/>
      <c r="R7" s="13"/>
      <c r="S7" s="13"/>
      <c r="T7" s="24">
        <v>5</v>
      </c>
      <c r="U7" s="8">
        <v>2025</v>
      </c>
      <c r="V7" s="8">
        <v>2027</v>
      </c>
      <c r="W7" s="8">
        <v>750</v>
      </c>
      <c r="X7" s="27"/>
    </row>
    <row r="8" ht="29" customHeight="1" spans="1:24">
      <c r="A8" s="7">
        <v>3</v>
      </c>
      <c r="B8" s="8" t="s">
        <v>25</v>
      </c>
      <c r="C8" s="8" t="s">
        <v>32</v>
      </c>
      <c r="D8" s="8" t="s">
        <v>33</v>
      </c>
      <c r="E8" s="8" t="s">
        <v>28</v>
      </c>
      <c r="F8" s="12" t="s">
        <v>29</v>
      </c>
      <c r="G8" s="13"/>
      <c r="H8" s="13"/>
      <c r="I8" s="13"/>
      <c r="J8" s="13"/>
      <c r="K8" s="13"/>
      <c r="L8" s="13"/>
      <c r="M8" s="13"/>
      <c r="N8" s="13"/>
      <c r="O8" s="13">
        <f t="shared" si="0"/>
        <v>300</v>
      </c>
      <c r="P8" s="13">
        <v>300</v>
      </c>
      <c r="Q8" s="13"/>
      <c r="R8" s="13"/>
      <c r="S8" s="13"/>
      <c r="T8" s="24">
        <v>8</v>
      </c>
      <c r="U8" s="8">
        <v>2025</v>
      </c>
      <c r="V8" s="8">
        <v>2027</v>
      </c>
      <c r="W8" s="8">
        <v>1125</v>
      </c>
      <c r="X8" s="27"/>
    </row>
    <row r="9" ht="29" customHeight="1" spans="1:24">
      <c r="A9" s="7">
        <v>4</v>
      </c>
      <c r="B9" s="8" t="s">
        <v>25</v>
      </c>
      <c r="C9" s="8" t="s">
        <v>34</v>
      </c>
      <c r="D9" s="8" t="s">
        <v>35</v>
      </c>
      <c r="E9" s="8" t="s">
        <v>28</v>
      </c>
      <c r="F9" s="12" t="s">
        <v>29</v>
      </c>
      <c r="G9" s="13"/>
      <c r="H9" s="13"/>
      <c r="I9" s="13"/>
      <c r="J9" s="13"/>
      <c r="K9" s="13"/>
      <c r="L9" s="13"/>
      <c r="M9" s="13"/>
      <c r="N9" s="13"/>
      <c r="O9" s="13">
        <f t="shared" si="0"/>
        <v>500</v>
      </c>
      <c r="P9" s="13">
        <v>500</v>
      </c>
      <c r="Q9" s="13"/>
      <c r="R9" s="13"/>
      <c r="S9" s="13"/>
      <c r="T9" s="24">
        <v>8</v>
      </c>
      <c r="U9" s="8">
        <v>2025</v>
      </c>
      <c r="V9" s="8">
        <v>2027</v>
      </c>
      <c r="W9" s="8">
        <v>1875</v>
      </c>
      <c r="X9" s="27"/>
    </row>
    <row r="10" ht="29" customHeight="1" spans="1:24">
      <c r="A10" s="7">
        <v>5</v>
      </c>
      <c r="B10" s="8" t="s">
        <v>25</v>
      </c>
      <c r="C10" s="8" t="s">
        <v>36</v>
      </c>
      <c r="D10" s="8" t="s">
        <v>37</v>
      </c>
      <c r="E10" s="8" t="s">
        <v>28</v>
      </c>
      <c r="F10" s="12" t="s">
        <v>29</v>
      </c>
      <c r="G10" s="13"/>
      <c r="H10" s="13"/>
      <c r="I10" s="13"/>
      <c r="J10" s="13"/>
      <c r="K10" s="13"/>
      <c r="L10" s="13"/>
      <c r="M10" s="13"/>
      <c r="N10" s="13"/>
      <c r="O10" s="13">
        <f t="shared" si="0"/>
        <v>200</v>
      </c>
      <c r="P10" s="13">
        <v>200</v>
      </c>
      <c r="Q10" s="13"/>
      <c r="R10" s="13"/>
      <c r="S10" s="13"/>
      <c r="T10" s="24">
        <v>2</v>
      </c>
      <c r="U10" s="8">
        <v>2025</v>
      </c>
      <c r="V10" s="8">
        <v>2027</v>
      </c>
      <c r="W10" s="8">
        <v>750</v>
      </c>
      <c r="X10" s="27"/>
    </row>
    <row r="11" ht="29" customHeight="1" spans="1:24">
      <c r="A11" s="7">
        <v>6</v>
      </c>
      <c r="B11" s="8" t="s">
        <v>25</v>
      </c>
      <c r="C11" s="8" t="s">
        <v>38</v>
      </c>
      <c r="D11" s="8" t="s">
        <v>39</v>
      </c>
      <c r="E11" s="8" t="s">
        <v>40</v>
      </c>
      <c r="F11" s="12" t="s">
        <v>29</v>
      </c>
      <c r="G11" s="13"/>
      <c r="H11" s="13"/>
      <c r="I11" s="13"/>
      <c r="J11" s="13"/>
      <c r="K11" s="13"/>
      <c r="L11" s="13"/>
      <c r="M11" s="13"/>
      <c r="N11" s="13"/>
      <c r="O11" s="13">
        <f t="shared" si="0"/>
        <v>1150</v>
      </c>
      <c r="P11" s="13">
        <v>1150</v>
      </c>
      <c r="Q11" s="13"/>
      <c r="R11" s="13"/>
      <c r="S11" s="13"/>
      <c r="T11" s="24">
        <v>3</v>
      </c>
      <c r="U11" s="8">
        <v>2023</v>
      </c>
      <c r="V11" s="8">
        <v>2024</v>
      </c>
      <c r="W11" s="8">
        <v>4312.5</v>
      </c>
      <c r="X11" s="27"/>
    </row>
    <row r="12" ht="29" customHeight="1" spans="1:24">
      <c r="A12" s="7">
        <v>7</v>
      </c>
      <c r="B12" s="8" t="s">
        <v>25</v>
      </c>
      <c r="C12" s="8" t="s">
        <v>41</v>
      </c>
      <c r="D12" s="8" t="s">
        <v>42</v>
      </c>
      <c r="E12" s="8" t="s">
        <v>40</v>
      </c>
      <c r="F12" s="12" t="s">
        <v>29</v>
      </c>
      <c r="G12" s="13"/>
      <c r="H12" s="13"/>
      <c r="I12" s="13"/>
      <c r="J12" s="13"/>
      <c r="K12" s="13"/>
      <c r="L12" s="13"/>
      <c r="M12" s="13"/>
      <c r="N12" s="13"/>
      <c r="O12" s="13">
        <f t="shared" si="0"/>
        <v>500</v>
      </c>
      <c r="P12" s="13">
        <v>500</v>
      </c>
      <c r="Q12" s="13"/>
      <c r="R12" s="13"/>
      <c r="S12" s="13"/>
      <c r="T12" s="24">
        <v>5</v>
      </c>
      <c r="U12" s="8">
        <v>2023</v>
      </c>
      <c r="V12" s="8">
        <v>2024</v>
      </c>
      <c r="W12" s="8">
        <v>1875</v>
      </c>
      <c r="X12" s="27"/>
    </row>
    <row r="13" ht="29" customHeight="1" spans="1:24">
      <c r="A13" s="7">
        <v>8</v>
      </c>
      <c r="B13" s="8" t="s">
        <v>25</v>
      </c>
      <c r="C13" s="8" t="s">
        <v>43</v>
      </c>
      <c r="D13" s="8" t="s">
        <v>44</v>
      </c>
      <c r="E13" s="8" t="s">
        <v>40</v>
      </c>
      <c r="F13" s="12" t="s">
        <v>29</v>
      </c>
      <c r="G13" s="13"/>
      <c r="H13" s="13"/>
      <c r="I13" s="13"/>
      <c r="J13" s="13"/>
      <c r="K13" s="13"/>
      <c r="L13" s="13"/>
      <c r="M13" s="13"/>
      <c r="N13" s="13"/>
      <c r="O13" s="13">
        <f t="shared" si="0"/>
        <v>150</v>
      </c>
      <c r="P13" s="13">
        <v>150</v>
      </c>
      <c r="Q13" s="13"/>
      <c r="R13" s="13"/>
      <c r="S13" s="13"/>
      <c r="T13" s="24">
        <v>3</v>
      </c>
      <c r="U13" s="8">
        <v>2025</v>
      </c>
      <c r="V13" s="8">
        <v>2027</v>
      </c>
      <c r="W13" s="8">
        <v>562.5</v>
      </c>
      <c r="X13" s="27"/>
    </row>
    <row r="14" ht="29" customHeight="1" spans="1:24">
      <c r="A14" s="7">
        <v>9</v>
      </c>
      <c r="B14" s="8" t="s">
        <v>25</v>
      </c>
      <c r="C14" s="8" t="s">
        <v>45</v>
      </c>
      <c r="D14" s="8" t="s">
        <v>46</v>
      </c>
      <c r="E14" s="8" t="s">
        <v>40</v>
      </c>
      <c r="F14" s="12" t="s">
        <v>29</v>
      </c>
      <c r="G14" s="13"/>
      <c r="H14" s="13"/>
      <c r="I14" s="13"/>
      <c r="J14" s="13"/>
      <c r="K14" s="13"/>
      <c r="L14" s="13"/>
      <c r="M14" s="13"/>
      <c r="N14" s="13"/>
      <c r="O14" s="13">
        <f t="shared" si="0"/>
        <v>200</v>
      </c>
      <c r="P14" s="13">
        <v>200</v>
      </c>
      <c r="Q14" s="13"/>
      <c r="R14" s="13"/>
      <c r="S14" s="13"/>
      <c r="T14" s="24">
        <v>4</v>
      </c>
      <c r="U14" s="8">
        <v>2025</v>
      </c>
      <c r="V14" s="8">
        <v>2027</v>
      </c>
      <c r="W14" s="8">
        <v>750</v>
      </c>
      <c r="X14" s="27"/>
    </row>
    <row r="15" ht="29" customHeight="1" spans="1:24">
      <c r="A15" s="7">
        <v>10</v>
      </c>
      <c r="B15" s="8" t="s">
        <v>25</v>
      </c>
      <c r="C15" s="8" t="s">
        <v>47</v>
      </c>
      <c r="D15" s="8" t="s">
        <v>48</v>
      </c>
      <c r="E15" s="8" t="s">
        <v>40</v>
      </c>
      <c r="F15" s="12" t="s">
        <v>29</v>
      </c>
      <c r="G15" s="13"/>
      <c r="H15" s="13"/>
      <c r="I15" s="13"/>
      <c r="J15" s="13"/>
      <c r="K15" s="13"/>
      <c r="L15" s="13"/>
      <c r="M15" s="13"/>
      <c r="N15" s="13"/>
      <c r="O15" s="13">
        <f t="shared" si="0"/>
        <v>150</v>
      </c>
      <c r="P15" s="13">
        <v>150</v>
      </c>
      <c r="Q15" s="13"/>
      <c r="R15" s="13"/>
      <c r="S15" s="13"/>
      <c r="T15" s="24">
        <v>2</v>
      </c>
      <c r="U15" s="8">
        <v>2025</v>
      </c>
      <c r="V15" s="8">
        <v>2027</v>
      </c>
      <c r="W15" s="8">
        <v>562.5</v>
      </c>
      <c r="X15" s="27"/>
    </row>
    <row r="16" ht="29" customHeight="1" spans="1:24">
      <c r="A16" s="7">
        <v>11</v>
      </c>
      <c r="B16" s="8" t="s">
        <v>25</v>
      </c>
      <c r="C16" s="8" t="s">
        <v>49</v>
      </c>
      <c r="D16" s="8" t="s">
        <v>50</v>
      </c>
      <c r="E16" s="8" t="s">
        <v>40</v>
      </c>
      <c r="F16" s="12" t="s">
        <v>29</v>
      </c>
      <c r="G16" s="13"/>
      <c r="H16" s="13"/>
      <c r="I16" s="13"/>
      <c r="J16" s="13"/>
      <c r="K16" s="13"/>
      <c r="L16" s="13"/>
      <c r="M16" s="13"/>
      <c r="N16" s="13"/>
      <c r="O16" s="13">
        <f t="shared" si="0"/>
        <v>200</v>
      </c>
      <c r="P16" s="13">
        <v>200</v>
      </c>
      <c r="Q16" s="13"/>
      <c r="R16" s="13"/>
      <c r="S16" s="13"/>
      <c r="T16" s="24">
        <v>3</v>
      </c>
      <c r="U16" s="8">
        <v>2025</v>
      </c>
      <c r="V16" s="8">
        <v>2027</v>
      </c>
      <c r="W16" s="8">
        <v>750</v>
      </c>
      <c r="X16" s="27"/>
    </row>
    <row r="17" ht="29" customHeight="1" spans="1:24">
      <c r="A17" s="7">
        <v>12</v>
      </c>
      <c r="B17" s="8" t="s">
        <v>25</v>
      </c>
      <c r="C17" s="8" t="s">
        <v>51</v>
      </c>
      <c r="D17" s="8" t="s">
        <v>52</v>
      </c>
      <c r="E17" s="8" t="s">
        <v>40</v>
      </c>
      <c r="F17" s="12" t="s">
        <v>29</v>
      </c>
      <c r="G17" s="13"/>
      <c r="H17" s="13"/>
      <c r="I17" s="13"/>
      <c r="J17" s="13"/>
      <c r="K17" s="13"/>
      <c r="L17" s="13"/>
      <c r="M17" s="13"/>
      <c r="N17" s="13"/>
      <c r="O17" s="13">
        <f t="shared" si="0"/>
        <v>100</v>
      </c>
      <c r="P17" s="13">
        <v>100</v>
      </c>
      <c r="Q17" s="13"/>
      <c r="R17" s="13"/>
      <c r="S17" s="13"/>
      <c r="T17" s="24">
        <v>2</v>
      </c>
      <c r="U17" s="8">
        <v>2023</v>
      </c>
      <c r="V17" s="8">
        <v>2024</v>
      </c>
      <c r="W17" s="8">
        <v>375</v>
      </c>
      <c r="X17" s="27"/>
    </row>
    <row r="18" ht="29" customHeight="1" spans="1:24">
      <c r="A18" s="7">
        <v>13</v>
      </c>
      <c r="B18" s="8" t="s">
        <v>25</v>
      </c>
      <c r="C18" s="8" t="s">
        <v>53</v>
      </c>
      <c r="D18" s="8" t="s">
        <v>54</v>
      </c>
      <c r="E18" s="8" t="s">
        <v>28</v>
      </c>
      <c r="F18" s="12" t="s">
        <v>29</v>
      </c>
      <c r="G18" s="13"/>
      <c r="H18" s="13"/>
      <c r="I18" s="13"/>
      <c r="J18" s="13"/>
      <c r="K18" s="13"/>
      <c r="L18" s="13"/>
      <c r="M18" s="13"/>
      <c r="N18" s="13"/>
      <c r="O18" s="13">
        <f t="shared" si="0"/>
        <v>150</v>
      </c>
      <c r="P18" s="13">
        <v>150</v>
      </c>
      <c r="Q18" s="13"/>
      <c r="R18" s="13"/>
      <c r="S18" s="13"/>
      <c r="T18" s="24">
        <v>3</v>
      </c>
      <c r="U18" s="8">
        <v>2025</v>
      </c>
      <c r="V18" s="8">
        <v>2027</v>
      </c>
      <c r="W18" s="8">
        <v>562.5</v>
      </c>
      <c r="X18" s="27"/>
    </row>
    <row r="19" s="1" customFormat="1" spans="1:24">
      <c r="A19" s="14" t="s">
        <v>55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8"/>
    </row>
    <row r="20" s="1" customFormat="1" ht="23.1" customHeight="1" spans="1:24">
      <c r="A20" s="16">
        <v>8</v>
      </c>
      <c r="B20" s="12" t="s">
        <v>25</v>
      </c>
      <c r="C20" s="12" t="s">
        <v>56</v>
      </c>
      <c r="D20" s="17" t="s">
        <v>57</v>
      </c>
      <c r="E20" s="18"/>
      <c r="F20" s="12" t="s">
        <v>29</v>
      </c>
      <c r="G20" s="19"/>
      <c r="H20" s="19"/>
      <c r="I20" s="19"/>
      <c r="J20" s="19"/>
      <c r="K20" s="19"/>
      <c r="L20" s="19"/>
      <c r="M20" s="19"/>
      <c r="N20" s="19"/>
      <c r="O20" s="19" t="s">
        <v>58</v>
      </c>
      <c r="P20" s="19"/>
      <c r="Q20" s="19"/>
      <c r="R20" s="19"/>
      <c r="S20" s="19"/>
      <c r="T20" s="19"/>
      <c r="U20" s="12">
        <v>2025</v>
      </c>
      <c r="V20" s="12">
        <v>2027</v>
      </c>
      <c r="W20" s="18">
        <v>17280</v>
      </c>
      <c r="X20" s="29"/>
    </row>
  </sheetData>
  <mergeCells count="17">
    <mergeCell ref="A1:X1"/>
    <mergeCell ref="O2:T2"/>
    <mergeCell ref="O3:P3"/>
    <mergeCell ref="A5:X5"/>
    <mergeCell ref="A19:X19"/>
    <mergeCell ref="A2:A4"/>
    <mergeCell ref="B2:B4"/>
    <mergeCell ref="C2:C4"/>
    <mergeCell ref="D2:D4"/>
    <mergeCell ref="E2:E4"/>
    <mergeCell ref="F2:F4"/>
    <mergeCell ref="T3:T4"/>
    <mergeCell ref="U2:U4"/>
    <mergeCell ref="V2:V4"/>
    <mergeCell ref="W2:W4"/>
    <mergeCell ref="X2:X4"/>
    <mergeCell ref="G2:N3"/>
  </mergeCells>
  <printOptions horizontalCentered="1"/>
  <pageMargins left="0.432638888888889" right="0.275" top="0.590277777777778" bottom="0.35416666666666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聚豐圆化妆品，z13664496673y</cp:lastModifiedBy>
  <dcterms:created xsi:type="dcterms:W3CDTF">2006-09-16T00:00:00Z</dcterms:created>
  <dcterms:modified xsi:type="dcterms:W3CDTF">2023-08-18T01:28:20Z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CB3B4643FAAA47849DD05EADD7C470FD_13</vt:lpwstr>
  </property>
</Properties>
</file>