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1" r:id="rId1"/>
  </sheets>
  <definedNames>
    <definedName name="_xlnm._FilterDatabase" localSheetId="0" hidden="1">Sheet1!$A$1:$Q$32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<sst xmlns="http://schemas.openxmlformats.org/spreadsheetml/2006/main" count="238" uniqueCount="171">
  <si>
    <t>2025年度财政衔接推进乡村振兴补助资金项目计划表</t>
  </si>
  <si>
    <t>序
号</t>
  </si>
  <si>
    <t>项目
类型</t>
  </si>
  <si>
    <t>实施        乡镇</t>
  </si>
  <si>
    <t>项目
名称</t>
  </si>
  <si>
    <t>建设
性质</t>
  </si>
  <si>
    <t>实施
地点</t>
  </si>
  <si>
    <t>时间进度</t>
  </si>
  <si>
    <t xml:space="preserve">责任
单位
</t>
  </si>
  <si>
    <t>建设内容及规模</t>
  </si>
  <si>
    <t>项目
预算
总投资（万元）</t>
  </si>
  <si>
    <t>受益
对象</t>
  </si>
  <si>
    <t>绩效
目标</t>
  </si>
  <si>
    <t>计划
开工
时间</t>
  </si>
  <si>
    <t>计划
完工
时间</t>
  </si>
  <si>
    <t>衔接资金投资（万元）</t>
  </si>
  <si>
    <t>中央资金（万元）</t>
  </si>
  <si>
    <t>省级资金（万元）</t>
  </si>
  <si>
    <t>其他
资金（万元）</t>
  </si>
  <si>
    <t>基础      设施</t>
  </si>
  <si>
    <t>仙人桥</t>
  </si>
  <si>
    <t>仙人桥镇富民村板涵项目</t>
  </si>
  <si>
    <t>新建</t>
  </si>
  <si>
    <t>仙人桥镇富民村</t>
  </si>
  <si>
    <t>仙人桥镇人民政府</t>
  </si>
  <si>
    <t>新建板涵一座,宽5米长8米</t>
  </si>
  <si>
    <t>受益66户128人，其中脱贫户 5户9人、监测对象 1户 1人。</t>
  </si>
  <si>
    <t>改善群众生产生活条件，群众满意度、幸福感得到了显著提升。</t>
  </si>
  <si>
    <t>基础
设施</t>
  </si>
  <si>
    <t>仙人桥镇江沿村道路改造项目</t>
  </si>
  <si>
    <t>仙人桥镇
江沿村</t>
  </si>
  <si>
    <t>修建村内水泥巷道7252㎡。</t>
  </si>
  <si>
    <t>受益58户126人，其中脱贫户1户1人</t>
  </si>
  <si>
    <t>抽水乡</t>
  </si>
  <si>
    <t>抽水乡抽水村基础设施建设项目</t>
  </si>
  <si>
    <t>抽水村 河北屯</t>
  </si>
  <si>
    <t>抽水乡人民政府</t>
  </si>
  <si>
    <t>对抽水乡抽水村河北屯村内自然沟壑修建护坡边沟，多侧合计400余延长米和板涵一座</t>
  </si>
  <si>
    <t>受益157户358人，其中脱贫6户8人、监测对象2户3人</t>
  </si>
  <si>
    <t xml:space="preserve">基础
设施
</t>
  </si>
  <si>
    <t>北岗镇</t>
  </si>
  <si>
    <t>北岗镇东泉村基础设施建设项目</t>
  </si>
  <si>
    <t>北岗镇 东泉村</t>
  </si>
  <si>
    <t>北岗镇人民政府</t>
  </si>
  <si>
    <t>新建村内巷道1300米（宽3米），修建毛石边沟446米</t>
  </si>
  <si>
    <t>受益110户302人，其中脱贫户10户19人，监测户1户1人</t>
  </si>
  <si>
    <t>泉阳镇</t>
  </si>
  <si>
    <t>泉阳镇西顶子村基础设施建设项目</t>
  </si>
  <si>
    <t>泉阳镇 西顶子村</t>
  </si>
  <si>
    <t>泉阳镇人民政府</t>
  </si>
  <si>
    <t>白改黑1850米，宽4米；维修改造原有边沟破损部分；</t>
  </si>
  <si>
    <t>受益55户126人，其中脱贫17户33人。</t>
  </si>
  <si>
    <t>露水河</t>
  </si>
  <si>
    <t>2025年露水河镇东胜村基础设施建设项目</t>
  </si>
  <si>
    <t>露水河镇东胜村</t>
  </si>
  <si>
    <t>露水河镇人民政府</t>
  </si>
  <si>
    <t>新建158米毛石挡土墙。</t>
  </si>
  <si>
    <t>受益80户185人，其中脱贫户26人、监测对象2户4人</t>
  </si>
  <si>
    <t>沿江乡</t>
  </si>
  <si>
    <t>沿江乡滩头村道路维修改造项目</t>
  </si>
  <si>
    <t>改造</t>
  </si>
  <si>
    <t>沿江乡 滩头村</t>
  </si>
  <si>
    <t>沿江乡人民政府</t>
  </si>
  <si>
    <t>改建道路10403.7平方米，罩面5880平方米，及配套附属设施</t>
  </si>
  <si>
    <t>受益195户496人，其中脱贫户3人、监测对象1户3人</t>
  </si>
  <si>
    <t>万良镇</t>
  </si>
  <si>
    <t>2025年万良镇高升村自来水改造项目</t>
  </si>
  <si>
    <t>万良镇 高升村</t>
  </si>
  <si>
    <t>万良镇人民政府</t>
  </si>
  <si>
    <t>改造自来水管道2867.7延长米，蓄水池1座250立方米，彩钢房井房1座31.11平方米，打井1口（配套附属水泵及电缆等）</t>
  </si>
  <si>
    <t>受益脱贫户6户9人，监测户2户5人。</t>
  </si>
  <si>
    <t>提升群众幸福感、获得感和满意度，带动脱贫户6户9人，监测户2户5人增收，带动一般户就业，保证自来水管道工程顺利开展完成。</t>
  </si>
  <si>
    <t>乡村振兴资金基础设施类项目合计</t>
  </si>
  <si>
    <t>其他</t>
  </si>
  <si>
    <t>抚松县</t>
  </si>
  <si>
    <t>项目管理费</t>
  </si>
  <si>
    <t>抚松县农业农村局</t>
  </si>
  <si>
    <t>支持2025年度衔接资金项目前期费用</t>
  </si>
  <si>
    <t>产业      发展</t>
  </si>
  <si>
    <t>泉阳镇西顶子村农产品仓储保鲜冷链设施建设项目</t>
  </si>
  <si>
    <t>抚松县泉阳镇第二小学（原通化铁路分局泉阳铁路小学）院内</t>
  </si>
  <si>
    <t>新建仓储冷库约420平方米。</t>
  </si>
  <si>
    <t>受益55户126人，其中脱贫户17户33人</t>
  </si>
  <si>
    <t>带动脱贫人口17户33人增收，一般户劳动增收，项目收益反哺脱贫户</t>
  </si>
  <si>
    <t>大顶子村、大川村长白山香江稻煎饼加工项目</t>
  </si>
  <si>
    <t>北岗镇 大顶子村</t>
  </si>
  <si>
    <t>项目占地2800平方米，建设厂房600平方米和购置生产线一条及相关配套设施。</t>
  </si>
  <si>
    <t>受益196户421人，其中脱贫户33户46人、监测对象3户5人</t>
  </si>
  <si>
    <t>预计项目年可实现收益10万元，收益率5%，带动脱贫人口33户46人，监测户3户5人增收，一般户劳动增收，项目收益反哺脱贫户，监测户</t>
  </si>
  <si>
    <t>抚松全域文化旅游集团有限公司</t>
  </si>
  <si>
    <t>恒康植物饮品建设项目</t>
  </si>
  <si>
    <t>抚松县纳米产业园区</t>
  </si>
  <si>
    <t>购置六大类生产设备，主要包括蒸汽发生前端系统、水处理系统、CIP 系统、原汁处理设备、卸垛输送线等设备、公共事业系统</t>
  </si>
  <si>
    <t>收益辐射带动全县脱贫人口及监测户</t>
  </si>
  <si>
    <t>吸纳农村剩余劳动力就业获得报酬，带动有劳动能力的脱贫户和监测户参与工程建设或通过劳动获取报酬，同时项目收益用于反哺全县脱贫人口。</t>
  </si>
  <si>
    <t xml:space="preserve">产业     发展 </t>
  </si>
  <si>
    <t>万良镇万良村农特产品加工储存项目</t>
  </si>
  <si>
    <t>万良镇 万良村</t>
  </si>
  <si>
    <t>新建框架结构建筑两层，一层300平方米，共600平方米。其中一层作为冷库、二层作为人参加工车间及库房，购置二层人参加工车间及库房相关配套设备</t>
  </si>
  <si>
    <t>受益村民559户1482人，其中脱贫户2户3人。监测对象1户2人。</t>
  </si>
  <si>
    <t>收益率5%以上，年可实现收益10.55万元以上</t>
  </si>
  <si>
    <t>仙人桥镇</t>
  </si>
  <si>
    <t>抚松县仙人桥镇东风村分布式光伏发电项目</t>
  </si>
  <si>
    <t>仙人桥镇东风村</t>
  </si>
  <si>
    <t>建设80KW分布式光伏发电站，160KVA变压器1台。</t>
  </si>
  <si>
    <t>项目收益辐射带动东风村脱贫户4户9人增收。</t>
  </si>
  <si>
    <t>带动脱贫人口4户9人增收，项目收益反哺脱贫户</t>
  </si>
  <si>
    <t>抚松县仙人桥镇南岭村分布式光伏发电项目</t>
  </si>
  <si>
    <t>仙人桥镇南岭村</t>
  </si>
  <si>
    <t>建设160KW分布式光伏发电站，250KVA变压器1台。</t>
  </si>
  <si>
    <t>项目收益辐射带动南岭村脱贫户6户13人增收。</t>
  </si>
  <si>
    <t>带动脱贫人口6户13人增收，项目收益反哺脱贫户</t>
  </si>
  <si>
    <t>乡村振兴资金产业发展类项目合计</t>
  </si>
  <si>
    <t>产业发展类</t>
  </si>
  <si>
    <t>2025年朝阳村灵芝孢子粉生产车间配套项目</t>
  </si>
  <si>
    <t>万良镇朝阳村</t>
  </si>
  <si>
    <t>万良镇政府</t>
  </si>
  <si>
    <t>新建钢构库房400平方米，购置生产设备(包括贴标机、塑封机、小包装机)，并配套完善场地等设施</t>
  </si>
  <si>
    <t>受益村民57户125人，其中脱贫户1户2人。监测对象1户4人</t>
  </si>
  <si>
    <t>收益率5%以上，年可实现收益5万元以上</t>
  </si>
  <si>
    <t>兴隆乡</t>
  </si>
  <si>
    <t>2025年兴隆乡青年村民宿改造项目</t>
  </si>
  <si>
    <t>兴隆乡青年村</t>
  </si>
  <si>
    <t>兴隆乡政府</t>
  </si>
  <si>
    <r>
      <rPr>
        <sz val="12"/>
        <rFont val="仿宋"/>
        <charset val="134"/>
      </rPr>
      <t>改造原有242.4平方米民宿</t>
    </r>
    <r>
      <rPr>
        <sz val="11"/>
        <rFont val="宋体"/>
        <charset val="134"/>
      </rPr>
      <t>及</t>
    </r>
    <r>
      <rPr>
        <sz val="11"/>
        <rFont val="仿宋_GB2312"/>
        <charset val="134"/>
      </rPr>
      <t>3</t>
    </r>
    <r>
      <rPr>
        <sz val="11"/>
        <rFont val="宋体"/>
        <charset val="134"/>
      </rPr>
      <t>85</t>
    </r>
    <r>
      <rPr>
        <sz val="11"/>
        <rFont val="仿宋_GB2312"/>
        <charset val="134"/>
      </rPr>
      <t>平方米</t>
    </r>
    <r>
      <rPr>
        <sz val="11"/>
        <rFont val="宋体"/>
        <charset val="134"/>
      </rPr>
      <t>院子。</t>
    </r>
  </si>
  <si>
    <t>受益村民58户129人，其中脱贫群众1户1人。</t>
  </si>
  <si>
    <t>带动一般户劳动增收，带动脱贫人口1户1人增收，项目收益反哺脱贫户。</t>
  </si>
  <si>
    <t>东岗镇</t>
  </si>
  <si>
    <t>东岗镇大碱场村民宿配套餐厅建设项目</t>
  </si>
  <si>
    <t>东岗镇大碱场村</t>
  </si>
  <si>
    <t>东岗镇政府</t>
  </si>
  <si>
    <t>新建冷水鱼品鉴中心栋，建筑面积约200平方米包含为餐厅及内部装修相关附属设施。</t>
  </si>
  <si>
    <t>项目建成后，受益村民83户183人，其中脱贫群众 16户22人。</t>
  </si>
  <si>
    <t>增加村集体经济收入7.4万元/年，有劳动能力的脱贫户参与建设，脱贫户反哺收益</t>
  </si>
  <si>
    <t>仙人桥镇黄家崴子村粘火勺深加工项目</t>
  </si>
  <si>
    <t>仙人桥镇黄家崴子村</t>
  </si>
  <si>
    <t>仙人桥镇政府</t>
  </si>
  <si>
    <t>改造厂房150平方米，并配备完善相关设施设备。</t>
  </si>
  <si>
    <t>项目建成后，受益村民120户320人，其中脱贫群众 5人。</t>
  </si>
  <si>
    <t>年可实现收益1.5万元，收益率4%以上</t>
  </si>
  <si>
    <t>基础设施类</t>
  </si>
  <si>
    <t>露水河镇</t>
  </si>
  <si>
    <t>露水河镇清水河村道路提升工程项目</t>
  </si>
  <si>
    <t>露水河镇清水河村</t>
  </si>
  <si>
    <t>露水河镇镇政府</t>
  </si>
  <si>
    <t>加宽道路1条，面积4411.8平方米，铺设沥青道路10条，面积4451.01平方米。</t>
  </si>
  <si>
    <t>项目建成后，受益村民175户385人，其中脱贫群众1户4人。</t>
  </si>
  <si>
    <t>受益群众满意率90%以上</t>
  </si>
  <si>
    <t>泉阳镇泉阳岛村边沟建设项目</t>
  </si>
  <si>
    <t>泉阳镇泉阳岛村</t>
  </si>
  <si>
    <t>泉阳镇政府</t>
  </si>
  <si>
    <t>修建边沟280米。</t>
  </si>
  <si>
    <t>项目建成后，受益村民30户65人，其中脱贫户2户2人。</t>
  </si>
  <si>
    <t>受益群众满意率95%以上</t>
  </si>
  <si>
    <t>民宗项目合计</t>
  </si>
  <si>
    <t>2025年抚松县东岗镇果松村村内基础设施改造中央财政以工代赈项目</t>
  </si>
  <si>
    <t>改建</t>
  </si>
  <si>
    <t>东岗镇果松村</t>
  </si>
  <si>
    <t>东岗镇人民政府</t>
  </si>
  <si>
    <t>1、新建毛石挡土墙443米；
2、翻建边沟525米(其中：翻建混凝土盖板边沟22米，翻建d500过道管12米，翻建镀锌方钢水篦子边沟491米)；
3、翻建4m*5m板涵1座。</t>
  </si>
  <si>
    <t>预计雇佣劳动力42人，发放劳务报酬115万元，劳务报酬占中央财政资金比例31.72%，设置公益岗位一名</t>
  </si>
  <si>
    <t>2025年抚松县仙人桥镇东风村边沟改造中央财政以工代赈项目</t>
  </si>
  <si>
    <r>
      <rPr>
        <sz val="12"/>
        <rFont val="Arial"/>
        <charset val="134"/>
      </rPr>
      <t> </t>
    </r>
    <r>
      <rPr>
        <sz val="12"/>
        <rFont val="仿宋"/>
        <charset val="134"/>
      </rPr>
      <t>改建边沟9条，总长度2143.5米。</t>
    </r>
  </si>
  <si>
    <t>发改局以工代赈项目合计</t>
  </si>
  <si>
    <t>抚松县国有林总场</t>
  </si>
  <si>
    <t>2025年抚松县国有林总场（红松母树林林场）红松经济林建设项目（三）</t>
  </si>
  <si>
    <t>抚松县抚松镇中心街村</t>
  </si>
  <si>
    <t>1.新建红松籽冷藏储备库400平方米。
2.新建生产经营用房（经营、培育）60平方米。
3.购置冷藏库设备4套。                         4.购置监控设备1套。                          5.购置空气能1套</t>
  </si>
  <si>
    <t>受益林场职工10人</t>
  </si>
  <si>
    <t>带动林场职工10人增收1万元</t>
  </si>
  <si>
    <t>本次下达129万元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</si>
</sst>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theme="1"/>
      <name val="宋体"/>
      <charset val="134"/>
      <scheme val="minor"/>
    </font>
    <font>
      <b/>
      <sz val="14"/>
      <name val="宋体"/>
      <charset val="134"/>
      <scheme val="minor"/>
    </font>
    <font>
      <b/>
      <sz val="11"/>
      <name val="宋体"/>
      <charset val="134"/>
      <scheme val="major"/>
    </font>
    <font>
      <b/>
      <sz val="11"/>
      <name val="仿宋"/>
      <charset val="134"/>
    </font>
    <font>
      <sz val="11"/>
      <name val="仿宋"/>
      <charset val="134"/>
    </font>
    <font>
      <sz val="12"/>
      <name val="仿宋"/>
      <charset val="134"/>
    </font>
    <font>
      <sz val="12"/>
      <color rgb="FFFF0000"/>
      <name val="仿宋"/>
      <charset val="134"/>
    </font>
    <font>
      <sz val="11"/>
      <name val="宋体"/>
      <charset val="134"/>
      <scheme val="minor"/>
    </font>
    <font>
      <b/>
      <sz val="11"/>
      <color rgb="FFFF0000"/>
      <name val="宋体"/>
      <charset val="134"/>
      <scheme val="major"/>
    </font>
    <font>
      <sz val="10"/>
      <name val="仿宋"/>
      <charset val="134"/>
    </font>
    <font>
      <sz val="11"/>
      <color rgb="FFFF0000"/>
      <name val="仿宋"/>
      <charset val="134"/>
    </font>
    <font>
      <sz val="10"/>
      <color rgb="FFFF0000"/>
      <name val="仿宋"/>
      <charset val="134"/>
    </font>
    <font>
      <b/>
      <sz val="11"/>
      <color rgb="FFFF0000"/>
      <name val="仿宋"/>
      <charset val="134"/>
    </font>
    <font>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7">
    <xf numFmtId="0" fontId="0" fillId="0" borderId="0" xfId="0">
      <alignment vertical="center"/>
    </xf>
    <xf numFmtId="0" fontId="0" fillId="0" borderId="0" xfId="0" applyFill="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57" fontId="4" fillId="0" borderId="6" xfId="0" applyNumberFormat="1" applyFont="1" applyFill="1" applyBorder="1" applyAlignment="1">
      <alignment horizontal="center" vertical="center"/>
    </xf>
    <xf numFmtId="57" fontId="4"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0" xfId="0" applyFont="1" applyAlignment="1">
      <alignment horizontal="center" vertic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57" fontId="5" fillId="0" borderId="6"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6" xfId="0" applyFont="1" applyBorder="1">
      <alignment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8" fillId="0" borderId="6" xfId="0" applyFont="1" applyBorder="1" applyAlignment="1">
      <alignment horizontal="center" vertical="center" wrapText="1"/>
    </xf>
    <xf numFmtId="0" fontId="4" fillId="0" borderId="6" xfId="0" applyFont="1" applyFill="1" applyBorder="1" applyAlignment="1">
      <alignment vertical="center" wrapText="1"/>
    </xf>
    <xf numFmtId="0" fontId="4" fillId="0" borderId="6"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5"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7" fillId="0" borderId="0" xfId="0" applyFont="1">
      <alignment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2"/>
  <sheetViews>
    <sheetView tabSelected="1" workbookViewId="0">
      <selection activeCell="M25" sqref="M25"/>
    </sheetView>
  </sheetViews>
  <sheetFormatPr defaultColWidth="9" defaultRowHeight="13.5"/>
  <cols>
    <col min="1" max="1" width="6.625" customWidth="1"/>
    <col min="2" max="2" width="12.125" customWidth="1"/>
    <col min="3" max="3" width="15.25" customWidth="1"/>
    <col min="4" max="4" width="30.125" customWidth="1"/>
    <col min="7" max="7" width="18.75" customWidth="1"/>
    <col min="8" max="8" width="27.5" customWidth="1"/>
    <col min="9" max="9" width="11.875" customWidth="1"/>
    <col min="10" max="10" width="39.25" customWidth="1"/>
    <col min="11" max="11" width="10.375"/>
    <col min="12" max="13" width="9.25"/>
    <col min="16" max="16" width="25.625" customWidth="1"/>
    <col min="17" max="17" width="28.625" customWidth="1"/>
  </cols>
  <sheetData>
    <row r="1" spans="1:18">
      <c r="A1" s="2" t="s">
        <v>0</v>
      </c>
      <c r="B1" s="2"/>
      <c r="C1" s="2"/>
      <c r="D1" s="2"/>
      <c r="E1" s="2"/>
      <c r="F1" s="2"/>
      <c r="G1" s="2"/>
      <c r="H1" s="2"/>
      <c r="I1" s="2"/>
      <c r="J1" s="2"/>
      <c r="K1" s="2"/>
      <c r="L1" s="2"/>
      <c r="M1" s="2"/>
      <c r="N1" s="2"/>
      <c r="O1" s="2"/>
      <c r="P1" s="2"/>
      <c r="Q1" s="2"/>
      <c r="R1" s="43"/>
    </row>
    <row r="2" ht="35" customHeight="1" spans="1:18">
      <c r="A2" s="3"/>
      <c r="B2" s="3"/>
      <c r="C2" s="3"/>
      <c r="D2" s="3"/>
      <c r="E2" s="3"/>
      <c r="F2" s="3"/>
      <c r="G2" s="3"/>
      <c r="H2" s="3"/>
      <c r="I2" s="3"/>
      <c r="J2" s="3"/>
      <c r="K2" s="3"/>
      <c r="L2" s="3"/>
      <c r="M2" s="3"/>
      <c r="N2" s="3"/>
      <c r="O2" s="3"/>
      <c r="P2" s="3"/>
      <c r="Q2" s="3"/>
      <c r="R2" s="43"/>
    </row>
    <row r="3" spans="1:18">
      <c r="A3" s="4" t="s">
        <v>1</v>
      </c>
      <c r="B3" s="4" t="s">
        <v>2</v>
      </c>
      <c r="C3" s="4" t="s">
        <v>3</v>
      </c>
      <c r="D3" s="4" t="s">
        <v>4</v>
      </c>
      <c r="E3" s="4" t="s">
        <v>5</v>
      </c>
      <c r="F3" s="4" t="s">
        <v>6</v>
      </c>
      <c r="G3" s="5" t="s">
        <v>7</v>
      </c>
      <c r="H3" s="6"/>
      <c r="I3" s="4" t="s">
        <v>8</v>
      </c>
      <c r="J3" s="4" t="s">
        <v>9</v>
      </c>
      <c r="K3" s="4" t="s">
        <v>10</v>
      </c>
      <c r="L3" s="31"/>
      <c r="M3" s="32"/>
      <c r="N3" s="32"/>
      <c r="O3" s="6"/>
      <c r="P3" s="4" t="s">
        <v>11</v>
      </c>
      <c r="Q3" s="4" t="s">
        <v>12</v>
      </c>
      <c r="R3" s="43"/>
    </row>
    <row r="4" ht="40.5" spans="1:18">
      <c r="A4" s="7"/>
      <c r="B4" s="7"/>
      <c r="C4" s="8"/>
      <c r="D4" s="7"/>
      <c r="E4" s="7"/>
      <c r="F4" s="7"/>
      <c r="G4" s="9" t="s">
        <v>13</v>
      </c>
      <c r="H4" s="9" t="s">
        <v>14</v>
      </c>
      <c r="I4" s="7"/>
      <c r="J4" s="7"/>
      <c r="K4" s="7"/>
      <c r="L4" s="9" t="s">
        <v>15</v>
      </c>
      <c r="M4" s="33" t="s">
        <v>16</v>
      </c>
      <c r="N4" s="9" t="s">
        <v>17</v>
      </c>
      <c r="O4" s="9" t="s">
        <v>18</v>
      </c>
      <c r="P4" s="7"/>
      <c r="Q4" s="7"/>
      <c r="R4" s="43"/>
    </row>
    <row r="5" ht="50" customHeight="1" spans="1:18">
      <c r="A5" s="10">
        <v>1</v>
      </c>
      <c r="B5" s="11" t="s">
        <v>19</v>
      </c>
      <c r="C5" s="12" t="s">
        <v>20</v>
      </c>
      <c r="D5" s="12" t="s">
        <v>21</v>
      </c>
      <c r="E5" s="13" t="s">
        <v>22</v>
      </c>
      <c r="F5" s="12" t="s">
        <v>23</v>
      </c>
      <c r="G5" s="14">
        <v>45748</v>
      </c>
      <c r="H5" s="14">
        <v>45992</v>
      </c>
      <c r="I5" s="12" t="s">
        <v>24</v>
      </c>
      <c r="J5" s="12" t="s">
        <v>25</v>
      </c>
      <c r="K5" s="13">
        <v>19.8</v>
      </c>
      <c r="L5" s="10">
        <v>19.8</v>
      </c>
      <c r="M5" s="13"/>
      <c r="N5" s="13">
        <v>19.8</v>
      </c>
      <c r="O5" s="13"/>
      <c r="P5" s="12" t="s">
        <v>26</v>
      </c>
      <c r="Q5" s="12" t="s">
        <v>27</v>
      </c>
      <c r="R5" s="43"/>
    </row>
    <row r="6" ht="50" customHeight="1" spans="1:18">
      <c r="A6" s="10">
        <v>2</v>
      </c>
      <c r="B6" s="11" t="s">
        <v>28</v>
      </c>
      <c r="C6" s="12" t="s">
        <v>20</v>
      </c>
      <c r="D6" s="12" t="s">
        <v>29</v>
      </c>
      <c r="E6" s="13" t="s">
        <v>22</v>
      </c>
      <c r="F6" s="12" t="s">
        <v>30</v>
      </c>
      <c r="G6" s="14">
        <v>45748</v>
      </c>
      <c r="H6" s="14">
        <v>45992</v>
      </c>
      <c r="I6" s="12" t="s">
        <v>24</v>
      </c>
      <c r="J6" s="12" t="s">
        <v>31</v>
      </c>
      <c r="K6" s="13">
        <v>167.2</v>
      </c>
      <c r="L6" s="10">
        <v>167.2</v>
      </c>
      <c r="M6" s="13"/>
      <c r="N6" s="13">
        <v>167.2</v>
      </c>
      <c r="O6" s="13"/>
      <c r="P6" s="34" t="s">
        <v>32</v>
      </c>
      <c r="Q6" s="12" t="s">
        <v>27</v>
      </c>
      <c r="R6" s="43"/>
    </row>
    <row r="7" ht="50" customHeight="1" spans="1:18">
      <c r="A7" s="10">
        <v>3</v>
      </c>
      <c r="B7" s="11" t="s">
        <v>28</v>
      </c>
      <c r="C7" s="12" t="s">
        <v>33</v>
      </c>
      <c r="D7" s="12" t="s">
        <v>34</v>
      </c>
      <c r="E7" s="13" t="s">
        <v>22</v>
      </c>
      <c r="F7" s="12" t="s">
        <v>35</v>
      </c>
      <c r="G7" s="14">
        <v>45809</v>
      </c>
      <c r="H7" s="14">
        <v>45962</v>
      </c>
      <c r="I7" s="12" t="s">
        <v>36</v>
      </c>
      <c r="J7" s="12" t="s">
        <v>37</v>
      </c>
      <c r="K7" s="13">
        <v>170</v>
      </c>
      <c r="L7" s="10">
        <v>170</v>
      </c>
      <c r="M7" s="13"/>
      <c r="N7" s="13">
        <v>170</v>
      </c>
      <c r="O7" s="13"/>
      <c r="P7" s="12" t="s">
        <v>38</v>
      </c>
      <c r="Q7" s="12" t="s">
        <v>27</v>
      </c>
      <c r="R7" s="43"/>
    </row>
    <row r="8" ht="50" customHeight="1" spans="1:18">
      <c r="A8" s="10">
        <v>4</v>
      </c>
      <c r="B8" s="11" t="s">
        <v>39</v>
      </c>
      <c r="C8" s="12" t="s">
        <v>40</v>
      </c>
      <c r="D8" s="12" t="s">
        <v>41</v>
      </c>
      <c r="E8" s="13" t="s">
        <v>22</v>
      </c>
      <c r="F8" s="12" t="s">
        <v>42</v>
      </c>
      <c r="G8" s="15">
        <v>45778</v>
      </c>
      <c r="H8" s="15">
        <v>45992</v>
      </c>
      <c r="I8" s="12" t="s">
        <v>43</v>
      </c>
      <c r="J8" s="12" t="s">
        <v>44</v>
      </c>
      <c r="K8" s="13">
        <v>180</v>
      </c>
      <c r="L8" s="10">
        <v>180</v>
      </c>
      <c r="M8" s="13">
        <v>98.19</v>
      </c>
      <c r="N8" s="13">
        <v>81.81</v>
      </c>
      <c r="O8" s="13"/>
      <c r="P8" s="12" t="s">
        <v>45</v>
      </c>
      <c r="Q8" s="12" t="s">
        <v>27</v>
      </c>
      <c r="R8" s="43"/>
    </row>
    <row r="9" ht="50" customHeight="1" spans="1:18">
      <c r="A9" s="10">
        <v>5</v>
      </c>
      <c r="B9" s="11" t="s">
        <v>28</v>
      </c>
      <c r="C9" s="12" t="s">
        <v>46</v>
      </c>
      <c r="D9" s="12" t="s">
        <v>47</v>
      </c>
      <c r="E9" s="13" t="s">
        <v>22</v>
      </c>
      <c r="F9" s="12" t="s">
        <v>48</v>
      </c>
      <c r="G9" s="16">
        <v>45787</v>
      </c>
      <c r="H9" s="16">
        <v>45962</v>
      </c>
      <c r="I9" s="12" t="s">
        <v>49</v>
      </c>
      <c r="J9" s="12" t="s">
        <v>50</v>
      </c>
      <c r="K9" s="13">
        <v>128.01</v>
      </c>
      <c r="L9" s="10">
        <v>128.01</v>
      </c>
      <c r="M9" s="13">
        <v>85.54</v>
      </c>
      <c r="N9" s="13">
        <v>42.47</v>
      </c>
      <c r="O9" s="13"/>
      <c r="P9" s="12" t="s">
        <v>51</v>
      </c>
      <c r="Q9" s="12" t="s">
        <v>27</v>
      </c>
      <c r="R9" s="43"/>
    </row>
    <row r="10" ht="50" customHeight="1" spans="1:18">
      <c r="A10" s="10">
        <v>6</v>
      </c>
      <c r="B10" s="11" t="s">
        <v>19</v>
      </c>
      <c r="C10" s="12" t="s">
        <v>52</v>
      </c>
      <c r="D10" s="12" t="s">
        <v>53</v>
      </c>
      <c r="E10" s="12" t="s">
        <v>22</v>
      </c>
      <c r="F10" s="17" t="s">
        <v>54</v>
      </c>
      <c r="G10" s="15">
        <v>45778</v>
      </c>
      <c r="H10" s="15">
        <v>45992</v>
      </c>
      <c r="I10" s="12" t="s">
        <v>55</v>
      </c>
      <c r="J10" s="13" t="s">
        <v>56</v>
      </c>
      <c r="K10" s="12">
        <v>85</v>
      </c>
      <c r="L10" s="11">
        <v>85</v>
      </c>
      <c r="M10" s="35">
        <v>85</v>
      </c>
      <c r="N10" s="36"/>
      <c r="O10" s="36"/>
      <c r="P10" s="12" t="s">
        <v>57</v>
      </c>
      <c r="Q10" s="44" t="s">
        <v>27</v>
      </c>
      <c r="R10" s="43"/>
    </row>
    <row r="11" ht="50" customHeight="1" spans="1:18">
      <c r="A11" s="10">
        <v>7</v>
      </c>
      <c r="B11" s="11" t="s">
        <v>28</v>
      </c>
      <c r="C11" s="12" t="s">
        <v>58</v>
      </c>
      <c r="D11" s="12" t="s">
        <v>59</v>
      </c>
      <c r="E11" s="13" t="s">
        <v>60</v>
      </c>
      <c r="F11" s="12" t="s">
        <v>61</v>
      </c>
      <c r="G11" s="14">
        <v>45778</v>
      </c>
      <c r="H11" s="14">
        <v>45931</v>
      </c>
      <c r="I11" s="12" t="s">
        <v>62</v>
      </c>
      <c r="J11" s="37" t="s">
        <v>63</v>
      </c>
      <c r="K11" s="13">
        <v>190</v>
      </c>
      <c r="L11" s="10">
        <v>170</v>
      </c>
      <c r="M11" s="13">
        <v>170</v>
      </c>
      <c r="N11" s="13"/>
      <c r="O11" s="13">
        <v>20</v>
      </c>
      <c r="P11" s="12" t="s">
        <v>64</v>
      </c>
      <c r="Q11" s="12" t="s">
        <v>27</v>
      </c>
      <c r="R11" s="45"/>
    </row>
    <row r="12" ht="69" customHeight="1" spans="1:18">
      <c r="A12" s="10">
        <v>8</v>
      </c>
      <c r="B12" s="11" t="s">
        <v>28</v>
      </c>
      <c r="C12" s="12" t="s">
        <v>65</v>
      </c>
      <c r="D12" s="12" t="s">
        <v>66</v>
      </c>
      <c r="E12" s="13" t="s">
        <v>22</v>
      </c>
      <c r="F12" s="12" t="s">
        <v>67</v>
      </c>
      <c r="G12" s="15">
        <v>45778</v>
      </c>
      <c r="H12" s="15">
        <v>45992</v>
      </c>
      <c r="I12" s="12" t="s">
        <v>68</v>
      </c>
      <c r="J12" s="12" t="s">
        <v>69</v>
      </c>
      <c r="K12" s="13">
        <v>170</v>
      </c>
      <c r="L12" s="10">
        <v>170</v>
      </c>
      <c r="M12" s="13">
        <v>170</v>
      </c>
      <c r="N12" s="13"/>
      <c r="O12" s="13"/>
      <c r="P12" s="12" t="s">
        <v>70</v>
      </c>
      <c r="Q12" s="12" t="s">
        <v>71</v>
      </c>
      <c r="R12" s="43"/>
    </row>
    <row r="13" ht="66" customHeight="1" spans="1:18">
      <c r="A13" s="18" t="s">
        <v>72</v>
      </c>
      <c r="B13" s="19"/>
      <c r="C13" s="20"/>
      <c r="D13" s="12"/>
      <c r="E13" s="13"/>
      <c r="F13" s="12"/>
      <c r="G13" s="15"/>
      <c r="H13" s="15"/>
      <c r="I13" s="12"/>
      <c r="J13" s="12"/>
      <c r="K13" s="13">
        <v>1110.01</v>
      </c>
      <c r="L13" s="10">
        <v>1090.01</v>
      </c>
      <c r="M13" s="13">
        <v>608.73</v>
      </c>
      <c r="N13" s="13">
        <v>481.28</v>
      </c>
      <c r="O13" s="13">
        <v>20</v>
      </c>
      <c r="P13" s="12"/>
      <c r="Q13" s="12"/>
      <c r="R13" s="43"/>
    </row>
    <row r="14" ht="50" customHeight="1" spans="1:18">
      <c r="A14" s="10">
        <v>9</v>
      </c>
      <c r="B14" s="12" t="s">
        <v>73</v>
      </c>
      <c r="C14" s="12" t="s">
        <v>74</v>
      </c>
      <c r="D14" s="12" t="s">
        <v>75</v>
      </c>
      <c r="E14" s="12" t="s">
        <v>22</v>
      </c>
      <c r="F14" s="12" t="s">
        <v>74</v>
      </c>
      <c r="G14" s="14">
        <v>45778</v>
      </c>
      <c r="H14" s="14">
        <v>45992</v>
      </c>
      <c r="I14" s="12" t="s">
        <v>76</v>
      </c>
      <c r="J14" s="12" t="s">
        <v>77</v>
      </c>
      <c r="K14" s="12">
        <v>48.99</v>
      </c>
      <c r="L14" s="12">
        <v>48.99</v>
      </c>
      <c r="M14" s="12">
        <v>18.27</v>
      </c>
      <c r="N14" s="12">
        <v>30.72</v>
      </c>
      <c r="O14" s="12"/>
      <c r="P14" s="12"/>
      <c r="Q14" s="12"/>
      <c r="R14" s="43"/>
    </row>
    <row r="15" ht="50" customHeight="1" spans="1:18">
      <c r="A15" s="10">
        <v>10</v>
      </c>
      <c r="B15" s="11" t="s">
        <v>78</v>
      </c>
      <c r="C15" s="12" t="s">
        <v>46</v>
      </c>
      <c r="D15" s="12" t="s">
        <v>79</v>
      </c>
      <c r="E15" s="13" t="s">
        <v>22</v>
      </c>
      <c r="F15" s="12" t="s">
        <v>80</v>
      </c>
      <c r="G15" s="14">
        <v>45787</v>
      </c>
      <c r="H15" s="14">
        <v>45962</v>
      </c>
      <c r="I15" s="12" t="s">
        <v>49</v>
      </c>
      <c r="J15" s="13" t="s">
        <v>81</v>
      </c>
      <c r="K15" s="13">
        <v>198</v>
      </c>
      <c r="L15" s="10">
        <v>198</v>
      </c>
      <c r="M15" s="13"/>
      <c r="N15" s="13">
        <v>198</v>
      </c>
      <c r="O15" s="13"/>
      <c r="P15" s="12" t="s">
        <v>82</v>
      </c>
      <c r="Q15" s="12" t="s">
        <v>83</v>
      </c>
      <c r="R15" s="43"/>
    </row>
    <row r="16" customFormat="1" ht="50" customHeight="1" spans="1:18">
      <c r="A16" s="10">
        <v>11</v>
      </c>
      <c r="B16" s="11" t="s">
        <v>78</v>
      </c>
      <c r="C16" s="12" t="s">
        <v>40</v>
      </c>
      <c r="D16" s="12" t="s">
        <v>84</v>
      </c>
      <c r="E16" s="13" t="s">
        <v>22</v>
      </c>
      <c r="F16" s="12" t="s">
        <v>85</v>
      </c>
      <c r="G16" s="14">
        <v>45778</v>
      </c>
      <c r="H16" s="14">
        <v>45992</v>
      </c>
      <c r="I16" s="12" t="s">
        <v>43</v>
      </c>
      <c r="J16" s="23" t="s">
        <v>86</v>
      </c>
      <c r="K16" s="13">
        <v>194</v>
      </c>
      <c r="L16" s="10">
        <v>194</v>
      </c>
      <c r="M16" s="13"/>
      <c r="N16" s="13">
        <v>194</v>
      </c>
      <c r="O16" s="13"/>
      <c r="P16" s="12" t="s">
        <v>87</v>
      </c>
      <c r="Q16" s="12" t="s">
        <v>88</v>
      </c>
      <c r="R16" s="43"/>
    </row>
    <row r="17" ht="50" customHeight="1" spans="1:18">
      <c r="A17" s="10">
        <v>12</v>
      </c>
      <c r="B17" s="11" t="s">
        <v>78</v>
      </c>
      <c r="C17" s="21" t="s">
        <v>89</v>
      </c>
      <c r="D17" s="22" t="s">
        <v>90</v>
      </c>
      <c r="E17" s="13" t="s">
        <v>22</v>
      </c>
      <c r="F17" s="23" t="s">
        <v>91</v>
      </c>
      <c r="G17" s="14">
        <v>45778</v>
      </c>
      <c r="H17" s="14">
        <v>45992</v>
      </c>
      <c r="I17" s="21" t="s">
        <v>89</v>
      </c>
      <c r="J17" s="24" t="s">
        <v>92</v>
      </c>
      <c r="K17" s="13">
        <v>989</v>
      </c>
      <c r="L17" s="10">
        <v>989</v>
      </c>
      <c r="M17" s="38">
        <v>989</v>
      </c>
      <c r="N17" s="13"/>
      <c r="O17" s="13"/>
      <c r="P17" s="12" t="s">
        <v>93</v>
      </c>
      <c r="Q17" s="12" t="s">
        <v>94</v>
      </c>
      <c r="R17" s="43"/>
    </row>
    <row r="18" s="1" customFormat="1" ht="50" customHeight="1" spans="1:18">
      <c r="A18" s="10">
        <v>13</v>
      </c>
      <c r="B18" s="11" t="s">
        <v>95</v>
      </c>
      <c r="C18" s="21" t="s">
        <v>65</v>
      </c>
      <c r="D18" s="24" t="s">
        <v>96</v>
      </c>
      <c r="E18" s="13" t="s">
        <v>22</v>
      </c>
      <c r="F18" s="23" t="s">
        <v>97</v>
      </c>
      <c r="G18" s="14">
        <v>45778</v>
      </c>
      <c r="H18" s="14">
        <v>45962</v>
      </c>
      <c r="I18" s="21" t="s">
        <v>68</v>
      </c>
      <c r="J18" s="39" t="s">
        <v>98</v>
      </c>
      <c r="K18" s="13">
        <v>211</v>
      </c>
      <c r="L18" s="10">
        <v>211</v>
      </c>
      <c r="M18" s="40">
        <v>211</v>
      </c>
      <c r="N18" s="13"/>
      <c r="O18" s="13"/>
      <c r="P18" s="12" t="s">
        <v>99</v>
      </c>
      <c r="Q18" s="12" t="s">
        <v>100</v>
      </c>
      <c r="R18" s="46"/>
    </row>
    <row r="19" s="1" customFormat="1" ht="50" customHeight="1" spans="1:18">
      <c r="A19" s="10">
        <v>14</v>
      </c>
      <c r="B19" s="11" t="s">
        <v>95</v>
      </c>
      <c r="C19" s="23" t="s">
        <v>101</v>
      </c>
      <c r="D19" s="23" t="s">
        <v>102</v>
      </c>
      <c r="E19" s="25" t="s">
        <v>22</v>
      </c>
      <c r="F19" s="23" t="s">
        <v>103</v>
      </c>
      <c r="G19" s="26">
        <v>45778</v>
      </c>
      <c r="H19" s="26">
        <v>45992</v>
      </c>
      <c r="I19" s="23" t="s">
        <v>24</v>
      </c>
      <c r="J19" s="41" t="s">
        <v>104</v>
      </c>
      <c r="K19" s="25">
        <v>40</v>
      </c>
      <c r="L19" s="25">
        <v>40</v>
      </c>
      <c r="M19" s="25"/>
      <c r="N19" s="25">
        <v>40</v>
      </c>
      <c r="O19" s="25"/>
      <c r="P19" s="41" t="s">
        <v>105</v>
      </c>
      <c r="Q19" s="23" t="s">
        <v>106</v>
      </c>
      <c r="R19" s="46"/>
    </row>
    <row r="20" s="1" customFormat="1" ht="50" customHeight="1" spans="1:18">
      <c r="A20" s="10">
        <v>15</v>
      </c>
      <c r="B20" s="11" t="s">
        <v>95</v>
      </c>
      <c r="C20" s="23" t="s">
        <v>101</v>
      </c>
      <c r="D20" s="23" t="s">
        <v>107</v>
      </c>
      <c r="E20" s="25" t="s">
        <v>22</v>
      </c>
      <c r="F20" s="23" t="s">
        <v>108</v>
      </c>
      <c r="G20" s="26">
        <v>45778</v>
      </c>
      <c r="H20" s="26">
        <v>45992</v>
      </c>
      <c r="I20" s="23" t="s">
        <v>24</v>
      </c>
      <c r="J20" s="41" t="s">
        <v>109</v>
      </c>
      <c r="K20" s="25">
        <v>80</v>
      </c>
      <c r="L20" s="25">
        <v>80</v>
      </c>
      <c r="M20" s="25"/>
      <c r="N20" s="25">
        <v>80</v>
      </c>
      <c r="O20" s="25"/>
      <c r="P20" s="41" t="s">
        <v>110</v>
      </c>
      <c r="Q20" s="23" t="s">
        <v>111</v>
      </c>
      <c r="R20" s="46"/>
    </row>
    <row r="21" ht="51" customHeight="1" spans="1:18">
      <c r="A21" s="27" t="s">
        <v>112</v>
      </c>
      <c r="B21" s="28"/>
      <c r="C21" s="29"/>
      <c r="D21" s="30"/>
      <c r="E21" s="30"/>
      <c r="F21" s="30"/>
      <c r="G21" s="30"/>
      <c r="H21" s="30"/>
      <c r="I21" s="30"/>
      <c r="J21" s="30"/>
      <c r="K21" s="13">
        <v>1712</v>
      </c>
      <c r="L21" s="10">
        <v>1712</v>
      </c>
      <c r="M21" s="13">
        <v>1200</v>
      </c>
      <c r="N21" s="13">
        <v>512</v>
      </c>
      <c r="O21" s="30"/>
      <c r="P21" s="30"/>
      <c r="Q21" s="30"/>
      <c r="R21" s="43"/>
    </row>
    <row r="22" ht="73" customHeight="1" spans="1:18">
      <c r="A22" s="10">
        <v>16</v>
      </c>
      <c r="B22" s="11" t="s">
        <v>113</v>
      </c>
      <c r="C22" s="12" t="s">
        <v>65</v>
      </c>
      <c r="D22" s="23" t="s">
        <v>114</v>
      </c>
      <c r="E22" s="13" t="s">
        <v>22</v>
      </c>
      <c r="F22" s="23" t="s">
        <v>115</v>
      </c>
      <c r="G22" s="14">
        <v>45778</v>
      </c>
      <c r="H22" s="14">
        <v>45901</v>
      </c>
      <c r="I22" s="21" t="s">
        <v>116</v>
      </c>
      <c r="J22" s="23" t="s">
        <v>117</v>
      </c>
      <c r="K22" s="13">
        <v>100</v>
      </c>
      <c r="L22" s="10">
        <v>100</v>
      </c>
      <c r="M22" s="13">
        <v>100</v>
      </c>
      <c r="N22" s="13"/>
      <c r="O22" s="13"/>
      <c r="P22" s="12" t="s">
        <v>118</v>
      </c>
      <c r="Q22" s="12" t="s">
        <v>119</v>
      </c>
      <c r="R22" s="43"/>
    </row>
    <row r="23" ht="73" customHeight="1" spans="1:18">
      <c r="A23" s="10">
        <v>17</v>
      </c>
      <c r="B23" s="11" t="s">
        <v>113</v>
      </c>
      <c r="C23" s="12" t="s">
        <v>120</v>
      </c>
      <c r="D23" s="23" t="s">
        <v>121</v>
      </c>
      <c r="E23" s="13" t="s">
        <v>60</v>
      </c>
      <c r="F23" s="23" t="s">
        <v>122</v>
      </c>
      <c r="G23" s="14">
        <v>45778</v>
      </c>
      <c r="H23" s="14">
        <v>45992</v>
      </c>
      <c r="I23" s="21" t="s">
        <v>123</v>
      </c>
      <c r="J23" s="23" t="s">
        <v>124</v>
      </c>
      <c r="K23" s="35">
        <v>110</v>
      </c>
      <c r="L23" s="10">
        <v>110</v>
      </c>
      <c r="M23" s="13">
        <v>110</v>
      </c>
      <c r="N23" s="13"/>
      <c r="O23" s="13"/>
      <c r="P23" s="12" t="s">
        <v>125</v>
      </c>
      <c r="Q23" s="12" t="s">
        <v>126</v>
      </c>
      <c r="R23" s="43"/>
    </row>
    <row r="24" ht="73" customHeight="1" spans="1:18">
      <c r="A24" s="10">
        <v>18</v>
      </c>
      <c r="B24" s="11" t="s">
        <v>113</v>
      </c>
      <c r="C24" s="12" t="s">
        <v>127</v>
      </c>
      <c r="D24" s="23" t="s">
        <v>128</v>
      </c>
      <c r="E24" s="13" t="s">
        <v>22</v>
      </c>
      <c r="F24" s="23" t="s">
        <v>129</v>
      </c>
      <c r="G24" s="14">
        <v>45778</v>
      </c>
      <c r="H24" s="14">
        <v>45992</v>
      </c>
      <c r="I24" s="21" t="s">
        <v>130</v>
      </c>
      <c r="J24" s="23" t="s">
        <v>131</v>
      </c>
      <c r="K24" s="35">
        <v>185</v>
      </c>
      <c r="L24" s="10">
        <v>185</v>
      </c>
      <c r="M24" s="13">
        <v>185</v>
      </c>
      <c r="N24" s="13"/>
      <c r="O24" s="13"/>
      <c r="P24" s="12" t="s">
        <v>132</v>
      </c>
      <c r="Q24" s="12" t="s">
        <v>133</v>
      </c>
      <c r="R24" s="43"/>
    </row>
    <row r="25" ht="73" customHeight="1" spans="1:18">
      <c r="A25" s="10">
        <v>19</v>
      </c>
      <c r="B25" s="11" t="s">
        <v>113</v>
      </c>
      <c r="C25" s="12" t="s">
        <v>101</v>
      </c>
      <c r="D25" s="23" t="s">
        <v>134</v>
      </c>
      <c r="E25" s="13" t="s">
        <v>22</v>
      </c>
      <c r="F25" s="23" t="s">
        <v>135</v>
      </c>
      <c r="G25" s="14">
        <v>45778</v>
      </c>
      <c r="H25" s="14">
        <v>45992</v>
      </c>
      <c r="I25" s="21" t="s">
        <v>136</v>
      </c>
      <c r="J25" s="23" t="s">
        <v>137</v>
      </c>
      <c r="K25" s="35">
        <v>45</v>
      </c>
      <c r="L25" s="10">
        <v>35</v>
      </c>
      <c r="M25" s="13">
        <v>35</v>
      </c>
      <c r="N25" s="13"/>
      <c r="O25" s="13">
        <v>10</v>
      </c>
      <c r="P25" s="12" t="s">
        <v>138</v>
      </c>
      <c r="Q25" s="12" t="s">
        <v>139</v>
      </c>
      <c r="R25" s="43"/>
    </row>
    <row r="26" ht="73" customHeight="1" spans="1:18">
      <c r="A26" s="10">
        <v>20</v>
      </c>
      <c r="B26" s="11" t="s">
        <v>140</v>
      </c>
      <c r="C26" s="12" t="s">
        <v>141</v>
      </c>
      <c r="D26" s="23" t="s">
        <v>142</v>
      </c>
      <c r="E26" s="13" t="s">
        <v>22</v>
      </c>
      <c r="F26" s="23" t="s">
        <v>143</v>
      </c>
      <c r="G26" s="14">
        <v>45809</v>
      </c>
      <c r="H26" s="14">
        <v>45992</v>
      </c>
      <c r="I26" s="21" t="s">
        <v>144</v>
      </c>
      <c r="J26" s="23" t="s">
        <v>145</v>
      </c>
      <c r="K26" s="35">
        <v>157</v>
      </c>
      <c r="L26" s="10">
        <v>157</v>
      </c>
      <c r="M26" s="13">
        <v>157</v>
      </c>
      <c r="N26" s="13"/>
      <c r="O26" s="13"/>
      <c r="P26" s="12" t="s">
        <v>146</v>
      </c>
      <c r="Q26" s="12" t="s">
        <v>147</v>
      </c>
      <c r="R26" s="43"/>
    </row>
    <row r="27" ht="73" customHeight="1" spans="1:18">
      <c r="A27" s="10">
        <v>21</v>
      </c>
      <c r="B27" s="11" t="s">
        <v>140</v>
      </c>
      <c r="C27" s="12" t="s">
        <v>46</v>
      </c>
      <c r="D27" s="23" t="s">
        <v>148</v>
      </c>
      <c r="E27" s="13" t="s">
        <v>22</v>
      </c>
      <c r="F27" s="23" t="s">
        <v>149</v>
      </c>
      <c r="G27" s="14">
        <v>45778</v>
      </c>
      <c r="H27" s="14">
        <v>45870</v>
      </c>
      <c r="I27" s="21" t="s">
        <v>150</v>
      </c>
      <c r="J27" s="23" t="s">
        <v>151</v>
      </c>
      <c r="K27" s="13">
        <v>27</v>
      </c>
      <c r="L27" s="10">
        <v>27</v>
      </c>
      <c r="M27" s="13">
        <v>27</v>
      </c>
      <c r="N27" s="13"/>
      <c r="O27" s="13"/>
      <c r="P27" s="12" t="s">
        <v>152</v>
      </c>
      <c r="Q27" s="12" t="s">
        <v>153</v>
      </c>
      <c r="R27" s="43"/>
    </row>
    <row r="28" ht="73" customHeight="1" spans="1:18">
      <c r="A28" s="18" t="s">
        <v>154</v>
      </c>
      <c r="B28" s="19"/>
      <c r="C28" s="20"/>
      <c r="D28" s="23"/>
      <c r="E28" s="13"/>
      <c r="F28" s="23"/>
      <c r="G28" s="14"/>
      <c r="H28" s="14"/>
      <c r="I28" s="21"/>
      <c r="J28" s="23"/>
      <c r="K28" s="13">
        <f>SUM(K22:K27)</f>
        <v>624</v>
      </c>
      <c r="L28" s="13">
        <f>SUM(L22:L27)</f>
        <v>614</v>
      </c>
      <c r="M28" s="13">
        <f>SUM(M22:M27)</f>
        <v>614</v>
      </c>
      <c r="N28" s="13"/>
      <c r="O28" s="13">
        <v>10</v>
      </c>
      <c r="P28" s="12"/>
      <c r="Q28" s="12"/>
      <c r="R28" s="43"/>
    </row>
    <row r="29" ht="73" customHeight="1" spans="1:18">
      <c r="A29" s="10">
        <v>22</v>
      </c>
      <c r="B29" s="11" t="s">
        <v>140</v>
      </c>
      <c r="C29" s="12" t="s">
        <v>127</v>
      </c>
      <c r="D29" s="23" t="s">
        <v>155</v>
      </c>
      <c r="E29" s="13" t="s">
        <v>156</v>
      </c>
      <c r="F29" s="12" t="s">
        <v>157</v>
      </c>
      <c r="G29" s="14">
        <v>45809</v>
      </c>
      <c r="H29" s="14">
        <v>45962</v>
      </c>
      <c r="I29" s="21" t="s">
        <v>158</v>
      </c>
      <c r="J29" s="23" t="s">
        <v>159</v>
      </c>
      <c r="K29" s="35">
        <v>360</v>
      </c>
      <c r="L29" s="10">
        <v>360</v>
      </c>
      <c r="M29" s="13">
        <v>360</v>
      </c>
      <c r="N29" s="13"/>
      <c r="O29" s="13"/>
      <c r="P29" s="12" t="s">
        <v>160</v>
      </c>
      <c r="Q29" s="12" t="s">
        <v>160</v>
      </c>
      <c r="R29" s="43"/>
    </row>
    <row r="30" ht="73" customHeight="1" spans="1:18">
      <c r="A30" s="10">
        <v>23</v>
      </c>
      <c r="B30" s="11" t="s">
        <v>140</v>
      </c>
      <c r="C30" s="12" t="s">
        <v>101</v>
      </c>
      <c r="D30" s="23" t="s">
        <v>161</v>
      </c>
      <c r="E30" s="13" t="s">
        <v>22</v>
      </c>
      <c r="F30" s="23" t="s">
        <v>103</v>
      </c>
      <c r="G30" s="14">
        <v>45778</v>
      </c>
      <c r="H30" s="14">
        <v>45992</v>
      </c>
      <c r="I30" s="21" t="s">
        <v>24</v>
      </c>
      <c r="J30" s="42" t="s">
        <v>162</v>
      </c>
      <c r="K30" s="35">
        <v>440</v>
      </c>
      <c r="L30" s="10">
        <v>380</v>
      </c>
      <c r="M30" s="13">
        <v>380</v>
      </c>
      <c r="N30" s="13"/>
      <c r="O30" s="13">
        <v>60</v>
      </c>
      <c r="P30" s="12" t="s">
        <v>160</v>
      </c>
      <c r="Q30" s="12" t="s">
        <v>160</v>
      </c>
      <c r="R30" s="43"/>
    </row>
    <row r="31" ht="54" customHeight="1" spans="1:18">
      <c r="A31" s="18" t="s">
        <v>163</v>
      </c>
      <c r="B31" s="19"/>
      <c r="C31" s="20"/>
      <c r="D31" s="23"/>
      <c r="E31" s="13"/>
      <c r="F31" s="23"/>
      <c r="G31" s="14"/>
      <c r="H31" s="14"/>
      <c r="I31" s="21"/>
      <c r="J31" s="23"/>
      <c r="K31" s="35">
        <f>SUM(K29:K30)</f>
        <v>800</v>
      </c>
      <c r="L31" s="10">
        <f>SUM(L29:L30)</f>
        <v>740</v>
      </c>
      <c r="M31" s="13">
        <f>SUM(M29:M30)</f>
        <v>740</v>
      </c>
      <c r="N31" s="13"/>
      <c r="O31" s="13">
        <v>60</v>
      </c>
      <c r="P31" s="12"/>
      <c r="Q31" s="12"/>
      <c r="R31" s="43"/>
    </row>
    <row r="32" ht="101" customHeight="1" spans="1:18">
      <c r="A32" s="10">
        <v>24</v>
      </c>
      <c r="B32" s="11" t="s">
        <v>113</v>
      </c>
      <c r="C32" s="12" t="s">
        <v>164</v>
      </c>
      <c r="D32" s="23" t="s">
        <v>165</v>
      </c>
      <c r="E32" s="13" t="s">
        <v>22</v>
      </c>
      <c r="F32" s="12" t="s">
        <v>166</v>
      </c>
      <c r="G32" s="14">
        <v>45778</v>
      </c>
      <c r="H32" s="14">
        <v>45992</v>
      </c>
      <c r="I32" s="12" t="s">
        <v>164</v>
      </c>
      <c r="J32" s="23" t="s">
        <v>167</v>
      </c>
      <c r="K32" s="35">
        <v>199.7</v>
      </c>
      <c r="L32" s="10">
        <v>190</v>
      </c>
      <c r="M32" s="13">
        <v>129</v>
      </c>
      <c r="N32" s="13"/>
      <c r="O32" s="13">
        <v>9.7</v>
      </c>
      <c r="P32" s="12" t="s">
        <v>168</v>
      </c>
      <c r="Q32" s="12" t="s">
        <v>169</v>
      </c>
      <c r="R32" s="12" t="s">
        <v>170</v>
      </c>
    </row>
  </sheetData>
  <autoFilter xmlns:etc="http://www.wps.cn/officeDocument/2017/etCustomData" ref="A1:Q32" etc:filterBottomFollowUsedRange="0">
    <extLst/>
  </autoFilter>
  <mergeCells count="18">
    <mergeCell ref="G3:H3"/>
    <mergeCell ref="M3:O3"/>
    <mergeCell ref="A13:C13"/>
    <mergeCell ref="A21:C21"/>
    <mergeCell ref="A28:C28"/>
    <mergeCell ref="A31:C31"/>
    <mergeCell ref="A3:A4"/>
    <mergeCell ref="B3:B4"/>
    <mergeCell ref="C3:C4"/>
    <mergeCell ref="D3:D4"/>
    <mergeCell ref="E3:E4"/>
    <mergeCell ref="F3:F4"/>
    <mergeCell ref="I3:I4"/>
    <mergeCell ref="J3:J4"/>
    <mergeCell ref="K3:K4"/>
    <mergeCell ref="P3:P4"/>
    <mergeCell ref="Q3:Q4"/>
    <mergeCell ref="A1:Q2"/>
  </mergeCells>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李睿</cp:lastModifiedBy>
  <dcterms:created xsi:type="dcterms:W3CDTF">2024-10-22T06:04:00Z</dcterms:created>
  <dcterms:modified xsi:type="dcterms:W3CDTF">2025-03-10T01:41:05Z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16C3B0763D3A408CBBB8B2ADB55F3548_13</vt:lpwstr>
  </property>
  <property fmtid="{D5CDD505-2E9C-101B-9397-08002B2CF9AE}" pid="3" name="KSOProductBuildVer">
    <vt:lpwstr>2052-12.1.0.20305</vt:lpwstr>
  </property>
</Properties>
</file>