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<sst xmlns="http://schemas.openxmlformats.org/spreadsheetml/2006/main" count="447" uniqueCount="444">
  <si>
    <t>表二</t>
  </si>
  <si>
    <t xml:space="preserve"> </t>
  </si>
  <si>
    <r>
      <t>2026</t>
    </r>
    <r>
      <rPr>
        <sz val="18"/>
        <rFont val="方正小标宋简体"/>
        <charset val="134"/>
      </rPr>
      <t>年一般公共预算支出表</t>
    </r>
  </si>
  <si>
    <r>
      <rPr>
        <sz val="11"/>
        <rFont val="仿宋_GB2312"/>
        <charset val="134"/>
      </rPr>
      <t>单位：万元</t>
    </r>
  </si>
  <si>
    <t>项目</t>
  </si>
  <si>
    <t>上年
预算数</t>
  </si>
  <si>
    <r>
      <rPr>
        <sz val="11"/>
        <rFont val="黑体"/>
        <charset val="134"/>
      </rPr>
      <t>上年预计
执行数</t>
    </r>
    <r>
      <rPr>
        <sz val="11"/>
        <rFont val="Times New Roman"/>
        <charset val="134"/>
      </rPr>
      <t xml:space="preserve"> </t>
    </r>
  </si>
  <si>
    <r>
      <rPr>
        <sz val="11"/>
        <rFont val="黑体"/>
        <charset val="134"/>
      </rPr>
      <t>预算数</t>
    </r>
  </si>
  <si>
    <t>科目编码</t>
  </si>
  <si>
    <t>科目名称</t>
  </si>
  <si>
    <r>
      <rPr>
        <sz val="11"/>
        <rFont val="黑体"/>
        <charset val="134"/>
      </rPr>
      <t>金额</t>
    </r>
  </si>
  <si>
    <r>
      <rPr>
        <sz val="11"/>
        <rFont val="黑体"/>
        <charset val="134"/>
      </rPr>
      <t>为上年
预算数的</t>
    </r>
    <r>
      <rPr>
        <sz val="11"/>
        <rFont val="Times New Roman"/>
        <charset val="134"/>
      </rPr>
      <t>%</t>
    </r>
  </si>
  <si>
    <r>
      <rPr>
        <sz val="11"/>
        <rFont val="黑体"/>
        <charset val="134"/>
      </rPr>
      <t>为上年预计执行数的</t>
    </r>
    <r>
      <rPr>
        <sz val="11"/>
        <rFont val="Times New Roman"/>
        <charset val="134"/>
      </rPr>
      <t>%</t>
    </r>
  </si>
  <si>
    <t>201</t>
  </si>
  <si>
    <t>一般公共服务支出</t>
  </si>
  <si>
    <t>20101</t>
  </si>
  <si>
    <t>人大事务</t>
  </si>
  <si>
    <t>20102</t>
  </si>
  <si>
    <t>政协事务</t>
  </si>
  <si>
    <t>20103</t>
  </si>
  <si>
    <t>政府办公厅（室）及相关机构事务</t>
  </si>
  <si>
    <t>20104</t>
  </si>
  <si>
    <t>发展与改革事务</t>
  </si>
  <si>
    <t>20105</t>
  </si>
  <si>
    <t>统计信息事务</t>
  </si>
  <si>
    <t>20106</t>
  </si>
  <si>
    <t>财政事务</t>
  </si>
  <si>
    <t>20107</t>
  </si>
  <si>
    <t>税收事务</t>
  </si>
  <si>
    <t>20108</t>
  </si>
  <si>
    <t>审计事务</t>
  </si>
  <si>
    <t>20109</t>
  </si>
  <si>
    <t>海关事务</t>
  </si>
  <si>
    <t>20111</t>
  </si>
  <si>
    <t>纪检监察事务</t>
  </si>
  <si>
    <t>20113</t>
  </si>
  <si>
    <t>商贸事务</t>
  </si>
  <si>
    <t>20114</t>
  </si>
  <si>
    <t>知识产权事务</t>
  </si>
  <si>
    <t>20123</t>
  </si>
  <si>
    <t>民族事务</t>
  </si>
  <si>
    <t>20125</t>
  </si>
  <si>
    <t>港澳台事务</t>
  </si>
  <si>
    <t>20126</t>
  </si>
  <si>
    <t>档案事务</t>
  </si>
  <si>
    <t>20128</t>
  </si>
  <si>
    <t>民主党派及工商联事务</t>
  </si>
  <si>
    <t>20129</t>
  </si>
  <si>
    <t>群众团体事务</t>
  </si>
  <si>
    <t>20131</t>
  </si>
  <si>
    <t>党委办公厅（室）及相关机构事务</t>
  </si>
  <si>
    <t>20132</t>
  </si>
  <si>
    <t>组织事务</t>
  </si>
  <si>
    <t>20133</t>
  </si>
  <si>
    <t>宣传事务</t>
  </si>
  <si>
    <t>20134</t>
  </si>
  <si>
    <t>统战事务</t>
  </si>
  <si>
    <t>20135</t>
  </si>
  <si>
    <t>对外联络事务</t>
  </si>
  <si>
    <t>20136</t>
  </si>
  <si>
    <t>其他共产党事务支出</t>
  </si>
  <si>
    <t>20137</t>
  </si>
  <si>
    <t>网信事务</t>
  </si>
  <si>
    <t>20138</t>
  </si>
  <si>
    <t>市场监督管理事务</t>
  </si>
  <si>
    <t>20139</t>
  </si>
  <si>
    <t>社会工作事务</t>
  </si>
  <si>
    <t>20140</t>
  </si>
  <si>
    <t>信访事务</t>
  </si>
  <si>
    <t>20141</t>
  </si>
  <si>
    <t>数据事务</t>
  </si>
  <si>
    <t>20199</t>
  </si>
  <si>
    <t>其他一般公共服务支出</t>
  </si>
  <si>
    <t>202</t>
  </si>
  <si>
    <t>外交支出</t>
  </si>
  <si>
    <t>20201</t>
  </si>
  <si>
    <t>外交管理事务</t>
  </si>
  <si>
    <t>20202</t>
  </si>
  <si>
    <t>驻外机构</t>
  </si>
  <si>
    <t>20203</t>
  </si>
  <si>
    <t>对外援助</t>
  </si>
  <si>
    <t>20204</t>
  </si>
  <si>
    <t>国际组织</t>
  </si>
  <si>
    <t>20205</t>
  </si>
  <si>
    <t>对外合作与交流</t>
  </si>
  <si>
    <t>20206</t>
  </si>
  <si>
    <t>对外宣传</t>
  </si>
  <si>
    <t>20207</t>
  </si>
  <si>
    <t>边界勘界联检</t>
  </si>
  <si>
    <t>20208</t>
  </si>
  <si>
    <t>国际发展合作</t>
  </si>
  <si>
    <t>20299</t>
  </si>
  <si>
    <t>其他外交支出</t>
  </si>
  <si>
    <t>203</t>
  </si>
  <si>
    <t>国防支出</t>
  </si>
  <si>
    <t>20301</t>
  </si>
  <si>
    <t>军费</t>
  </si>
  <si>
    <t>20304</t>
  </si>
  <si>
    <t>国防科研事业</t>
  </si>
  <si>
    <t>20305</t>
  </si>
  <si>
    <t>专项工程</t>
  </si>
  <si>
    <t>20306</t>
  </si>
  <si>
    <t>国防动员</t>
  </si>
  <si>
    <t>20399</t>
  </si>
  <si>
    <t>其他国防支出</t>
  </si>
  <si>
    <t>204</t>
  </si>
  <si>
    <t>公共安全支出</t>
  </si>
  <si>
    <t>20401</t>
  </si>
  <si>
    <t>武装警察部队</t>
  </si>
  <si>
    <t>20402</t>
  </si>
  <si>
    <t>公安</t>
  </si>
  <si>
    <t>20403</t>
  </si>
  <si>
    <t>国家安全</t>
  </si>
  <si>
    <t>20404</t>
  </si>
  <si>
    <t>检察</t>
  </si>
  <si>
    <t>20405</t>
  </si>
  <si>
    <t>法院</t>
  </si>
  <si>
    <t>20406</t>
  </si>
  <si>
    <t>司法</t>
  </si>
  <si>
    <t>20407</t>
  </si>
  <si>
    <t>监狱</t>
  </si>
  <si>
    <t>20408</t>
  </si>
  <si>
    <t>强制隔离戒毒</t>
  </si>
  <si>
    <t>20409</t>
  </si>
  <si>
    <t>国家保密</t>
  </si>
  <si>
    <t>20410</t>
  </si>
  <si>
    <t>缉私警察</t>
  </si>
  <si>
    <t>20499</t>
  </si>
  <si>
    <t>其他公共安全支出</t>
  </si>
  <si>
    <t>205</t>
  </si>
  <si>
    <t>教育支出</t>
  </si>
  <si>
    <t>20501</t>
  </si>
  <si>
    <t>教育管理事务</t>
  </si>
  <si>
    <t>20502</t>
  </si>
  <si>
    <t>普通教育</t>
  </si>
  <si>
    <t>20503</t>
  </si>
  <si>
    <t>职业教育</t>
  </si>
  <si>
    <t>20504</t>
  </si>
  <si>
    <t>成人教育</t>
  </si>
  <si>
    <t>20505</t>
  </si>
  <si>
    <t>广播电视教育</t>
  </si>
  <si>
    <t>20506</t>
  </si>
  <si>
    <t>留学教育</t>
  </si>
  <si>
    <t>20507</t>
  </si>
  <si>
    <t>特殊教育</t>
  </si>
  <si>
    <t>20508</t>
  </si>
  <si>
    <t>进修及培训</t>
  </si>
  <si>
    <t>20509</t>
  </si>
  <si>
    <t>教育费附加安排的支出</t>
  </si>
  <si>
    <t>20599</t>
  </si>
  <si>
    <t>其他教育支出</t>
  </si>
  <si>
    <t>206</t>
  </si>
  <si>
    <t>科学技术支出</t>
  </si>
  <si>
    <t>20601</t>
  </si>
  <si>
    <t>科学技术管理事务</t>
  </si>
  <si>
    <t>20602</t>
  </si>
  <si>
    <t>基础研究</t>
  </si>
  <si>
    <t>20603</t>
  </si>
  <si>
    <t>应用研究</t>
  </si>
  <si>
    <t>20604</t>
  </si>
  <si>
    <t>技术研究与开发</t>
  </si>
  <si>
    <t>20605</t>
  </si>
  <si>
    <t>科技条件与服务</t>
  </si>
  <si>
    <t>20606</t>
  </si>
  <si>
    <t>社会科学</t>
  </si>
  <si>
    <t>20607</t>
  </si>
  <si>
    <t>科学技术普及</t>
  </si>
  <si>
    <t>20608</t>
  </si>
  <si>
    <t>科技交流与合作</t>
  </si>
  <si>
    <t>20609</t>
  </si>
  <si>
    <t>科技重大项目</t>
  </si>
  <si>
    <t>20699</t>
  </si>
  <si>
    <t>其他科学技术支出</t>
  </si>
  <si>
    <t>207</t>
  </si>
  <si>
    <t>文化旅游体育与传媒支出</t>
  </si>
  <si>
    <t>20701</t>
  </si>
  <si>
    <t>文化和旅游</t>
  </si>
  <si>
    <t>20702</t>
  </si>
  <si>
    <t>文物</t>
  </si>
  <si>
    <t>20703</t>
  </si>
  <si>
    <t>体育</t>
  </si>
  <si>
    <t>20706</t>
  </si>
  <si>
    <t>新闻出版电影</t>
  </si>
  <si>
    <t>20708</t>
  </si>
  <si>
    <t>广播电视</t>
  </si>
  <si>
    <t>20799</t>
  </si>
  <si>
    <t>其他文化旅游体育与传媒支出</t>
  </si>
  <si>
    <t>208</t>
  </si>
  <si>
    <t>社会保障和就业支出</t>
  </si>
  <si>
    <t>20801</t>
  </si>
  <si>
    <t>人力资源和社会保障管理事务</t>
  </si>
  <si>
    <t>20802</t>
  </si>
  <si>
    <t>民政管理事务</t>
  </si>
  <si>
    <t>20805</t>
  </si>
  <si>
    <t>行政事业单位养老支出</t>
  </si>
  <si>
    <t>20806</t>
  </si>
  <si>
    <t>企业改革补助</t>
  </si>
  <si>
    <t>20807</t>
  </si>
  <si>
    <t>就业补助</t>
  </si>
  <si>
    <t>20808</t>
  </si>
  <si>
    <t>抚恤</t>
  </si>
  <si>
    <t>20809</t>
  </si>
  <si>
    <t>退役安置</t>
  </si>
  <si>
    <t>20810</t>
  </si>
  <si>
    <t>社会福利</t>
  </si>
  <si>
    <t>20811</t>
  </si>
  <si>
    <t>残疾人事业</t>
  </si>
  <si>
    <t>20816</t>
  </si>
  <si>
    <t>红十字事业</t>
  </si>
  <si>
    <t>20819</t>
  </si>
  <si>
    <t>最低生活保障</t>
  </si>
  <si>
    <t>20820</t>
  </si>
  <si>
    <t>临时救助</t>
  </si>
  <si>
    <t>20821</t>
  </si>
  <si>
    <t>特困人员救助供养</t>
  </si>
  <si>
    <t>20824</t>
  </si>
  <si>
    <t>补充道路交通事故社会救助基金</t>
  </si>
  <si>
    <t>20825</t>
  </si>
  <si>
    <t>其他生活救助</t>
  </si>
  <si>
    <t>20826</t>
  </si>
  <si>
    <t>财政对基本养老保险基金的补助</t>
  </si>
  <si>
    <t>20827</t>
  </si>
  <si>
    <t>财政对其他社会保险基金的补助</t>
  </si>
  <si>
    <t>20828</t>
  </si>
  <si>
    <t>退役军人管理事务</t>
  </si>
  <si>
    <t>20830</t>
  </si>
  <si>
    <t>财政代缴社会保险费支出</t>
  </si>
  <si>
    <t>20899</t>
  </si>
  <si>
    <t>其他社会保障和就业支出</t>
  </si>
  <si>
    <t>210</t>
  </si>
  <si>
    <t>卫生健康支出</t>
  </si>
  <si>
    <t>21001</t>
  </si>
  <si>
    <t>卫生健康管理事务</t>
  </si>
  <si>
    <t>21002</t>
  </si>
  <si>
    <t>公立医院</t>
  </si>
  <si>
    <t>21003</t>
  </si>
  <si>
    <t>基层医疗卫生机构</t>
  </si>
  <si>
    <t>21004</t>
  </si>
  <si>
    <t>公共卫生</t>
  </si>
  <si>
    <t>21007</t>
  </si>
  <si>
    <t>计划生育事务</t>
  </si>
  <si>
    <t>21011</t>
  </si>
  <si>
    <t>行政事业单位医疗</t>
  </si>
  <si>
    <t>21012</t>
  </si>
  <si>
    <t>财政对基本医疗保险基金的补助</t>
  </si>
  <si>
    <t>21013</t>
  </si>
  <si>
    <t>医疗救助</t>
  </si>
  <si>
    <t>21014</t>
  </si>
  <si>
    <t>优抚对象医疗</t>
  </si>
  <si>
    <t>21015</t>
  </si>
  <si>
    <t>医疗保障管理事务</t>
  </si>
  <si>
    <t>21017</t>
  </si>
  <si>
    <t>中医药事务</t>
  </si>
  <si>
    <t>21018</t>
  </si>
  <si>
    <t>疾病预防控制事务</t>
  </si>
  <si>
    <t>21019</t>
  </si>
  <si>
    <t>育幼服务</t>
  </si>
  <si>
    <t>21099</t>
  </si>
  <si>
    <t>其他卫生健康支出</t>
  </si>
  <si>
    <t>211</t>
  </si>
  <si>
    <t>节能环保支出</t>
  </si>
  <si>
    <t>21101</t>
  </si>
  <si>
    <t>环境保护管理事务</t>
  </si>
  <si>
    <t>21102</t>
  </si>
  <si>
    <t>环境监测与监察</t>
  </si>
  <si>
    <t>21103</t>
  </si>
  <si>
    <t>污染防治</t>
  </si>
  <si>
    <t>21104</t>
  </si>
  <si>
    <t>自然生态保护</t>
  </si>
  <si>
    <t>21105</t>
  </si>
  <si>
    <t>森林保护修复</t>
  </si>
  <si>
    <t>21107</t>
  </si>
  <si>
    <t>风沙荒漠治理</t>
  </si>
  <si>
    <t>21108</t>
  </si>
  <si>
    <t>退牧还草</t>
  </si>
  <si>
    <t>21109</t>
  </si>
  <si>
    <t>已垦草原退耕还草</t>
  </si>
  <si>
    <t>21110</t>
  </si>
  <si>
    <t>能源节约利用</t>
  </si>
  <si>
    <t>21111</t>
  </si>
  <si>
    <t>污染减排</t>
  </si>
  <si>
    <t>21112</t>
  </si>
  <si>
    <t>清洁能源</t>
  </si>
  <si>
    <t>21113</t>
  </si>
  <si>
    <t>循环经济</t>
  </si>
  <si>
    <t>21114</t>
  </si>
  <si>
    <t>能源管理事务</t>
  </si>
  <si>
    <t>21199</t>
  </si>
  <si>
    <t>其他节能环保支出</t>
  </si>
  <si>
    <t>212</t>
  </si>
  <si>
    <t>城乡社区支出</t>
  </si>
  <si>
    <t>21201</t>
  </si>
  <si>
    <t>城乡社区管理事务</t>
  </si>
  <si>
    <t>21202</t>
  </si>
  <si>
    <t>城乡社区规划与管理</t>
  </si>
  <si>
    <t>21203</t>
  </si>
  <si>
    <t>城乡社区公共设施</t>
  </si>
  <si>
    <t>21205</t>
  </si>
  <si>
    <t>城乡社区环境卫生</t>
  </si>
  <si>
    <t>21206</t>
  </si>
  <si>
    <t>建设市场管理与监督</t>
  </si>
  <si>
    <t>21299</t>
  </si>
  <si>
    <t>其他城乡社区支出</t>
  </si>
  <si>
    <t>213</t>
  </si>
  <si>
    <t>农林水支出</t>
  </si>
  <si>
    <t>21301</t>
  </si>
  <si>
    <t>农业农村</t>
  </si>
  <si>
    <t>21302</t>
  </si>
  <si>
    <t>林业和草原</t>
  </si>
  <si>
    <t>21303</t>
  </si>
  <si>
    <t>水利</t>
  </si>
  <si>
    <t>21305</t>
  </si>
  <si>
    <t>巩固脱贫攻坚成果衔接乡村振兴</t>
  </si>
  <si>
    <t>21307</t>
  </si>
  <si>
    <t>农村综合改革</t>
  </si>
  <si>
    <t>21308</t>
  </si>
  <si>
    <t>普惠金融发展支出</t>
  </si>
  <si>
    <t>21309</t>
  </si>
  <si>
    <t>目标价格补贴</t>
  </si>
  <si>
    <t>21399</t>
  </si>
  <si>
    <t>其他农林水支出</t>
  </si>
  <si>
    <t>214</t>
  </si>
  <si>
    <t>交通运输支出</t>
  </si>
  <si>
    <t>21401</t>
  </si>
  <si>
    <t>公路水路运输</t>
  </si>
  <si>
    <t>21402</t>
  </si>
  <si>
    <t>铁路运输</t>
  </si>
  <si>
    <t>21403</t>
  </si>
  <si>
    <t>民用航空运输</t>
  </si>
  <si>
    <t>21405</t>
  </si>
  <si>
    <t>邮政业支出</t>
  </si>
  <si>
    <t>21499</t>
  </si>
  <si>
    <t>其他交通运输支出</t>
  </si>
  <si>
    <t>215</t>
  </si>
  <si>
    <t>资源勘探工业信息等支出</t>
  </si>
  <si>
    <t>21501</t>
  </si>
  <si>
    <t>资源勘探开发</t>
  </si>
  <si>
    <t>21502</t>
  </si>
  <si>
    <t>制造业</t>
  </si>
  <si>
    <t>21503</t>
  </si>
  <si>
    <t>建筑业</t>
  </si>
  <si>
    <t>21505</t>
  </si>
  <si>
    <t>工业和信息产业</t>
  </si>
  <si>
    <t>21507</t>
  </si>
  <si>
    <t>国有资产监管</t>
  </si>
  <si>
    <t>21508</t>
  </si>
  <si>
    <t>支持中小企业发展和管理支出</t>
  </si>
  <si>
    <t>21599</t>
  </si>
  <si>
    <t>其他资源勘探工业信息等支出</t>
  </si>
  <si>
    <t>216</t>
  </si>
  <si>
    <t>商业服务业等支出</t>
  </si>
  <si>
    <t>21602</t>
  </si>
  <si>
    <t>商业流通事务</t>
  </si>
  <si>
    <t>21606</t>
  </si>
  <si>
    <t>涉外发展服务支出</t>
  </si>
  <si>
    <t>21699</t>
  </si>
  <si>
    <t>其他商业服务业等支出</t>
  </si>
  <si>
    <t>217</t>
  </si>
  <si>
    <t>金融支出</t>
  </si>
  <si>
    <t>21701</t>
  </si>
  <si>
    <t>金融部门行政支出</t>
  </si>
  <si>
    <t>21702</t>
  </si>
  <si>
    <t>金融部门监管支出</t>
  </si>
  <si>
    <t>21703</t>
  </si>
  <si>
    <t>金融发展支出</t>
  </si>
  <si>
    <t>21704</t>
  </si>
  <si>
    <t>金融调控支出</t>
  </si>
  <si>
    <t>21799</t>
  </si>
  <si>
    <t>其他金融支出</t>
  </si>
  <si>
    <t>219</t>
  </si>
  <si>
    <t>援助其他地区支出</t>
  </si>
  <si>
    <t>21901</t>
  </si>
  <si>
    <t>一般公共服务</t>
  </si>
  <si>
    <t>21902</t>
  </si>
  <si>
    <t>教育</t>
  </si>
  <si>
    <t>21903</t>
  </si>
  <si>
    <t>文化旅游体育与传媒</t>
  </si>
  <si>
    <t>21904</t>
  </si>
  <si>
    <t>卫生健康</t>
  </si>
  <si>
    <t>21905</t>
  </si>
  <si>
    <t>节能环保</t>
  </si>
  <si>
    <t>21906</t>
  </si>
  <si>
    <t>21907</t>
  </si>
  <si>
    <t>交通运输</t>
  </si>
  <si>
    <t>21908</t>
  </si>
  <si>
    <t>住房保障</t>
  </si>
  <si>
    <t>21999</t>
  </si>
  <si>
    <t>其他支出</t>
  </si>
  <si>
    <t>220</t>
  </si>
  <si>
    <t>自然资源海洋气象等支出</t>
  </si>
  <si>
    <t>22001</t>
  </si>
  <si>
    <t>自然资源事务</t>
  </si>
  <si>
    <t>22005</t>
  </si>
  <si>
    <t>气象事务</t>
  </si>
  <si>
    <t>22099</t>
  </si>
  <si>
    <t>其他自然资源海洋气象等支出</t>
  </si>
  <si>
    <t>221</t>
  </si>
  <si>
    <t>住房保障支出</t>
  </si>
  <si>
    <t>22101</t>
  </si>
  <si>
    <t>保障性安居工程支出</t>
  </si>
  <si>
    <t>22102</t>
  </si>
  <si>
    <t>住房改革支出</t>
  </si>
  <si>
    <t>22103</t>
  </si>
  <si>
    <t>城乡社区住宅</t>
  </si>
  <si>
    <t>222</t>
  </si>
  <si>
    <t>粮油物资储备支出</t>
  </si>
  <si>
    <t>22201</t>
  </si>
  <si>
    <t>粮油物资事务</t>
  </si>
  <si>
    <t>22203</t>
  </si>
  <si>
    <t>能源储备</t>
  </si>
  <si>
    <t>22204</t>
  </si>
  <si>
    <t>粮油储备</t>
  </si>
  <si>
    <t>22205</t>
  </si>
  <si>
    <t>重要商品储备</t>
  </si>
  <si>
    <t>224</t>
  </si>
  <si>
    <t>灾害防治及应急管理支出</t>
  </si>
  <si>
    <t>22401</t>
  </si>
  <si>
    <t>应急管理事务</t>
  </si>
  <si>
    <t>22402</t>
  </si>
  <si>
    <t>消防救援事务</t>
  </si>
  <si>
    <t>22404</t>
  </si>
  <si>
    <t>矿山安全</t>
  </si>
  <si>
    <t>22405</t>
  </si>
  <si>
    <t>地震事务</t>
  </si>
  <si>
    <t>22406</t>
  </si>
  <si>
    <t>自然灾害防治</t>
  </si>
  <si>
    <t>22407</t>
  </si>
  <si>
    <t>自然灾害救灾及恢复重建支出</t>
  </si>
  <si>
    <t>22499</t>
  </si>
  <si>
    <t>其他灾害防治及应急管理支出</t>
  </si>
  <si>
    <t>227</t>
  </si>
  <si>
    <t>预备费</t>
  </si>
  <si>
    <t>229</t>
  </si>
  <si>
    <t>22902</t>
  </si>
  <si>
    <t>年初预留</t>
  </si>
  <si>
    <t>22999</t>
  </si>
  <si>
    <t>232</t>
  </si>
  <si>
    <t>债务付息支出</t>
  </si>
  <si>
    <t>23203</t>
  </si>
  <si>
    <t>地方政府一般债务付息支出</t>
  </si>
  <si>
    <t>233</t>
  </si>
  <si>
    <t>债务发行费用支出</t>
  </si>
  <si>
    <t>23303</t>
  </si>
  <si>
    <t>地方政府一般债务发行费用支出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</si>
</sst>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;[Red]\-0\ ;"/>
    <numFmt numFmtId="177" formatCode="0.0%_ ;[Red]\-0.0%\ ;"/>
  </numFmts>
  <fonts count="27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8"/>
      <name val="Times New Roman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8"/>
      <name val="方正小标宋简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8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24">
    <xf numFmtId="0" fontId="0" fillId="0" borderId="0" xfId="0">
      <alignment vertical="center"/>
    </xf>
    <xf numFmtId="0" fontId="1" fillId="2" borderId="0" xfId="49" applyFont="1" applyFill="1" applyAlignment="1">
      <alignment horizontal="left" vertical="center"/>
    </xf>
    <xf numFmtId="0" fontId="2" fillId="2" borderId="0" xfId="49" applyFont="1" applyFill="1" applyAlignment="1">
      <alignment vertical="center"/>
    </xf>
    <xf numFmtId="0" fontId="3" fillId="2" borderId="0" xfId="49" applyFont="1" applyFill="1" applyAlignment="1">
      <alignment vertical="center"/>
    </xf>
    <xf numFmtId="0" fontId="3" fillId="2" borderId="0" xfId="49" applyFont="1" applyFill="1" applyAlignment="1">
      <alignment horizontal="right" vertical="center"/>
    </xf>
    <xf numFmtId="0" fontId="4" fillId="2" borderId="0" xfId="49" applyFont="1" applyFill="1" applyAlignment="1">
      <alignment horizontal="center" vertical="center"/>
    </xf>
    <xf numFmtId="0" fontId="3" fillId="2" borderId="0" xfId="49" applyFont="1" applyFill="1" applyAlignment="1">
      <alignment horizontal="left" vertical="center"/>
    </xf>
    <xf numFmtId="0" fontId="2" fillId="2" borderId="0" xfId="49" applyFont="1" applyFill="1" applyAlignment="1">
      <alignment horizontal="right" vertical="center"/>
    </xf>
    <xf numFmtId="0" fontId="1" fillId="2" borderId="1" xfId="49" applyFont="1" applyFill="1" applyBorder="1" applyAlignment="1">
      <alignment horizontal="center" vertical="center"/>
    </xf>
    <xf numFmtId="0" fontId="1" fillId="2" borderId="2" xfId="49" applyFont="1" applyFill="1" applyBorder="1" applyAlignment="1">
      <alignment horizontal="center" vertical="center"/>
    </xf>
    <xf numFmtId="0" fontId="1" fillId="2" borderId="3" xfId="49" applyFont="1" applyFill="1" applyBorder="1" applyAlignment="1">
      <alignment horizontal="center" vertical="center" wrapText="1"/>
    </xf>
    <xf numFmtId="0" fontId="2" fillId="2" borderId="3" xfId="49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1" fillId="2" borderId="5" xfId="49" applyFont="1" applyFill="1" applyBorder="1" applyAlignment="1">
      <alignment horizontal="center" vertical="center" wrapText="1"/>
    </xf>
    <xf numFmtId="0" fontId="1" fillId="2" borderId="5" xfId="49" applyFont="1" applyFill="1" applyBorder="1" applyAlignment="1">
      <alignment horizontal="center" vertical="center"/>
    </xf>
    <xf numFmtId="0" fontId="2" fillId="2" borderId="6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center" vertical="center" wrapText="1"/>
    </xf>
    <xf numFmtId="0" fontId="2" fillId="2" borderId="5" xfId="5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left" vertical="center"/>
    </xf>
    <xf numFmtId="0" fontId="5" fillId="2" borderId="2" xfId="49" applyFont="1" applyFill="1" applyBorder="1" applyAlignment="1">
      <alignment vertical="center"/>
    </xf>
    <xf numFmtId="176" fontId="2" fillId="3" borderId="5" xfId="0" applyNumberFormat="1" applyFont="1" applyFill="1" applyBorder="1" applyAlignment="1" applyProtection="1">
      <alignment vertical="center" shrinkToFit="1"/>
      <protection hidden="1"/>
    </xf>
    <xf numFmtId="177" fontId="2" fillId="4" borderId="5" xfId="49" applyNumberFormat="1" applyFont="1" applyFill="1" applyBorder="1" applyAlignment="1">
      <alignment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2"/>
  <sheetViews>
    <sheetView tabSelected="1" workbookViewId="0">
      <selection activeCell="D9" sqref="D9"/>
    </sheetView>
  </sheetViews>
  <sheetFormatPr defaultColWidth="9" defaultRowHeight="13.5" outlineLevelCol="6"/>
  <cols>
    <col min="1" max="1" width="9.375" customWidth="1"/>
    <col min="2" max="2" width="31.625" customWidth="1"/>
    <col min="3" max="3" width="6.625" customWidth="1"/>
    <col min="4" max="4" width="8.625" customWidth="1"/>
    <col min="5" max="5" width="6.25" customWidth="1"/>
    <col min="6" max="6" width="9.25" customWidth="1"/>
    <col min="7" max="7" width="10.875" customWidth="1"/>
  </cols>
  <sheetData>
    <row r="1" customFormat="1" ht="15.75" spans="1:7">
      <c r="A1" s="1" t="s">
        <v>0</v>
      </c>
      <c r="B1" s="2"/>
      <c r="C1" s="3"/>
      <c r="D1" s="3"/>
      <c r="E1" s="3"/>
      <c r="F1" s="4" t="s">
        <v>1</v>
      </c>
      <c r="G1" s="4"/>
    </row>
    <row r="2" customFormat="1" ht="23.25" customHeight="1" spans="1:7">
      <c r="A2" s="5" t="s">
        <v>2</v>
      </c>
      <c r="B2" s="5"/>
      <c r="C2" s="5"/>
      <c r="D2" s="5"/>
      <c r="E2" s="5"/>
      <c r="F2" s="5"/>
      <c r="G2" s="5"/>
    </row>
    <row r="3" customFormat="1" ht="15.75" spans="1:7">
      <c r="A3" s="6"/>
      <c r="B3" s="3"/>
      <c r="C3" s="3"/>
      <c r="D3" s="3"/>
      <c r="E3" s="3"/>
      <c r="F3" s="3"/>
      <c r="G3" s="7" t="s">
        <v>3</v>
      </c>
    </row>
    <row r="4" customFormat="1" customHeight="1" spans="1:7">
      <c r="A4" s="8" t="s">
        <v>4</v>
      </c>
      <c r="B4" s="9"/>
      <c r="C4" s="10" t="s">
        <v>5</v>
      </c>
      <c r="D4" s="11" t="s">
        <v>6</v>
      </c>
      <c r="E4" s="12" t="s">
        <v>7</v>
      </c>
      <c r="F4" s="13"/>
      <c r="G4" s="14"/>
    </row>
    <row r="5" customFormat="1" ht="42" spans="1:7">
      <c r="A5" s="15" t="s">
        <v>8</v>
      </c>
      <c r="B5" s="16" t="s">
        <v>9</v>
      </c>
      <c r="C5" s="17"/>
      <c r="D5" s="17"/>
      <c r="E5" s="18" t="s">
        <v>10</v>
      </c>
      <c r="F5" s="19" t="s">
        <v>11</v>
      </c>
      <c r="G5" s="19" t="s">
        <v>12</v>
      </c>
    </row>
    <row r="6" customFormat="1" ht="15" spans="1:7">
      <c r="A6" s="20" t="s">
        <v>13</v>
      </c>
      <c r="B6" s="21" t="s">
        <v>14</v>
      </c>
      <c r="C6" s="22">
        <v>47305</v>
      </c>
      <c r="D6" s="22">
        <v>43189</v>
      </c>
      <c r="E6" s="22">
        <v>67182</v>
      </c>
      <c r="F6" s="23">
        <f t="shared" ref="F6:F14" si="0">E6/C6</f>
        <v>1.4201881407885</v>
      </c>
      <c r="G6" s="23">
        <f t="shared" ref="G6:G14" si="1">E6/D6</f>
        <v>1.55553497418324</v>
      </c>
    </row>
    <row r="7" customFormat="1" ht="15" spans="1:7">
      <c r="A7" s="20" t="s">
        <v>15</v>
      </c>
      <c r="B7" s="21" t="s">
        <v>16</v>
      </c>
      <c r="C7" s="22">
        <v>4461</v>
      </c>
      <c r="D7" s="22">
        <v>526</v>
      </c>
      <c r="E7" s="22">
        <v>6688</v>
      </c>
      <c r="F7" s="23">
        <f t="shared" si="0"/>
        <v>1.499215422551</v>
      </c>
      <c r="G7" s="23">
        <f t="shared" si="1"/>
        <v>12.7148288973384</v>
      </c>
    </row>
    <row r="8" customFormat="1" ht="15" spans="1:7">
      <c r="A8" s="20" t="s">
        <v>17</v>
      </c>
      <c r="B8" s="21" t="s">
        <v>18</v>
      </c>
      <c r="C8" s="22">
        <v>370</v>
      </c>
      <c r="D8" s="22">
        <v>417</v>
      </c>
      <c r="E8" s="22">
        <v>354</v>
      </c>
      <c r="F8" s="23">
        <f t="shared" si="0"/>
        <v>0.956756756756757</v>
      </c>
      <c r="G8" s="23">
        <f t="shared" si="1"/>
        <v>0.848920863309353</v>
      </c>
    </row>
    <row r="9" customFormat="1" ht="15" spans="1:7">
      <c r="A9" s="20" t="s">
        <v>19</v>
      </c>
      <c r="B9" s="21" t="s">
        <v>20</v>
      </c>
      <c r="C9" s="22">
        <v>29502</v>
      </c>
      <c r="D9" s="22">
        <v>25377</v>
      </c>
      <c r="E9" s="22">
        <v>25211</v>
      </c>
      <c r="F9" s="23">
        <f t="shared" si="0"/>
        <v>0.854552233746865</v>
      </c>
      <c r="G9" s="23">
        <f t="shared" si="1"/>
        <v>0.993458643653702</v>
      </c>
    </row>
    <row r="10" customFormat="1" ht="15" spans="1:7">
      <c r="A10" s="20" t="s">
        <v>21</v>
      </c>
      <c r="B10" s="21" t="s">
        <v>22</v>
      </c>
      <c r="C10" s="22">
        <v>1490</v>
      </c>
      <c r="D10" s="22">
        <v>1773</v>
      </c>
      <c r="E10" s="22">
        <v>2015</v>
      </c>
      <c r="F10" s="23">
        <f t="shared" si="0"/>
        <v>1.35234899328859</v>
      </c>
      <c r="G10" s="23">
        <f t="shared" si="1"/>
        <v>1.13649182177101</v>
      </c>
    </row>
    <row r="11" customFormat="1" ht="15" spans="1:7">
      <c r="A11" s="20" t="s">
        <v>23</v>
      </c>
      <c r="B11" s="21" t="s">
        <v>24</v>
      </c>
      <c r="C11" s="22">
        <v>149</v>
      </c>
      <c r="D11" s="22">
        <v>170</v>
      </c>
      <c r="E11" s="22">
        <v>204</v>
      </c>
      <c r="F11" s="23">
        <f t="shared" si="0"/>
        <v>1.36912751677852</v>
      </c>
      <c r="G11" s="23">
        <f t="shared" si="1"/>
        <v>1.2</v>
      </c>
    </row>
    <row r="12" customFormat="1" ht="15" spans="1:7">
      <c r="A12" s="20" t="s">
        <v>25</v>
      </c>
      <c r="B12" s="21" t="s">
        <v>26</v>
      </c>
      <c r="C12" s="22">
        <v>1369</v>
      </c>
      <c r="D12" s="22">
        <v>1929</v>
      </c>
      <c r="E12" s="22">
        <v>19046</v>
      </c>
      <c r="F12" s="23">
        <f t="shared" si="0"/>
        <v>13.9123447772096</v>
      </c>
      <c r="G12" s="23">
        <f t="shared" si="1"/>
        <v>9.87350959046138</v>
      </c>
    </row>
    <row r="13" customFormat="1" ht="15" spans="1:7">
      <c r="A13" s="20" t="s">
        <v>27</v>
      </c>
      <c r="B13" s="21" t="s">
        <v>28</v>
      </c>
      <c r="C13" s="22">
        <v>763</v>
      </c>
      <c r="D13" s="22">
        <v>1000</v>
      </c>
      <c r="E13" s="22">
        <v>0</v>
      </c>
      <c r="F13" s="23">
        <f t="shared" si="0"/>
        <v>0</v>
      </c>
      <c r="G13" s="23">
        <f t="shared" si="1"/>
        <v>0</v>
      </c>
    </row>
    <row r="14" customFormat="1" ht="15" spans="1:7">
      <c r="A14" s="20" t="s">
        <v>29</v>
      </c>
      <c r="B14" s="21" t="s">
        <v>30</v>
      </c>
      <c r="C14" s="22">
        <v>315</v>
      </c>
      <c r="D14" s="22">
        <v>391</v>
      </c>
      <c r="E14" s="22">
        <v>379</v>
      </c>
      <c r="F14" s="23">
        <f t="shared" si="0"/>
        <v>1.2031746031746</v>
      </c>
      <c r="G14" s="23">
        <f t="shared" si="1"/>
        <v>0.969309462915601</v>
      </c>
    </row>
    <row r="15" customFormat="1" ht="15" spans="1:7">
      <c r="A15" s="20" t="s">
        <v>31</v>
      </c>
      <c r="B15" s="21" t="s">
        <v>32</v>
      </c>
      <c r="C15" s="22">
        <v>0</v>
      </c>
      <c r="D15" s="22">
        <v>0</v>
      </c>
      <c r="E15" s="22">
        <v>0</v>
      </c>
      <c r="F15" s="23"/>
      <c r="G15" s="23"/>
    </row>
    <row r="16" customFormat="1" ht="15" spans="1:7">
      <c r="A16" s="20" t="s">
        <v>33</v>
      </c>
      <c r="B16" s="21" t="s">
        <v>34</v>
      </c>
      <c r="C16" s="22">
        <v>1430</v>
      </c>
      <c r="D16" s="22">
        <v>2255</v>
      </c>
      <c r="E16" s="22">
        <v>2886</v>
      </c>
      <c r="F16" s="23">
        <f t="shared" ref="F16:F27" si="2">E16/C16</f>
        <v>2.01818181818182</v>
      </c>
      <c r="G16" s="23">
        <f t="shared" ref="G16:G27" si="3">E16/D16</f>
        <v>1.27982261640798</v>
      </c>
    </row>
    <row r="17" customFormat="1" ht="15" spans="1:7">
      <c r="A17" s="20" t="s">
        <v>35</v>
      </c>
      <c r="B17" s="21" t="s">
        <v>36</v>
      </c>
      <c r="C17" s="22">
        <v>458</v>
      </c>
      <c r="D17" s="22">
        <v>709</v>
      </c>
      <c r="E17" s="22">
        <v>563</v>
      </c>
      <c r="F17" s="23">
        <f t="shared" si="2"/>
        <v>1.2292576419214</v>
      </c>
      <c r="G17" s="23">
        <f t="shared" si="3"/>
        <v>0.794076163610719</v>
      </c>
    </row>
    <row r="18" customFormat="1" ht="15" spans="1:7">
      <c r="A18" s="20" t="s">
        <v>37</v>
      </c>
      <c r="B18" s="21" t="s">
        <v>38</v>
      </c>
      <c r="C18" s="22">
        <v>0</v>
      </c>
      <c r="D18" s="22">
        <v>0</v>
      </c>
      <c r="E18" s="22">
        <v>0</v>
      </c>
      <c r="F18" s="23"/>
      <c r="G18" s="23"/>
    </row>
    <row r="19" customFormat="1" ht="15" spans="1:7">
      <c r="A19" s="20" t="s">
        <v>39</v>
      </c>
      <c r="B19" s="21" t="s">
        <v>40</v>
      </c>
      <c r="C19" s="22">
        <v>0</v>
      </c>
      <c r="D19" s="22">
        <v>0</v>
      </c>
      <c r="E19" s="22">
        <v>0</v>
      </c>
      <c r="F19" s="23"/>
      <c r="G19" s="23"/>
    </row>
    <row r="20" customFormat="1" ht="15" spans="1:7">
      <c r="A20" s="20" t="s">
        <v>41</v>
      </c>
      <c r="B20" s="21" t="s">
        <v>42</v>
      </c>
      <c r="C20" s="22">
        <v>0</v>
      </c>
      <c r="D20" s="22">
        <v>0</v>
      </c>
      <c r="E20" s="22">
        <v>0</v>
      </c>
      <c r="F20" s="23"/>
      <c r="G20" s="23"/>
    </row>
    <row r="21" customFormat="1" ht="15" spans="1:7">
      <c r="A21" s="20" t="s">
        <v>43</v>
      </c>
      <c r="B21" s="21" t="s">
        <v>44</v>
      </c>
      <c r="C21" s="22">
        <v>178</v>
      </c>
      <c r="D21" s="22">
        <v>259</v>
      </c>
      <c r="E21" s="22">
        <v>270</v>
      </c>
      <c r="F21" s="23">
        <f t="shared" si="2"/>
        <v>1.51685393258427</v>
      </c>
      <c r="G21" s="23">
        <f t="shared" si="3"/>
        <v>1.04247104247104</v>
      </c>
    </row>
    <row r="22" customFormat="1" ht="15" spans="1:7">
      <c r="A22" s="20" t="s">
        <v>45</v>
      </c>
      <c r="B22" s="21" t="s">
        <v>46</v>
      </c>
      <c r="C22" s="22">
        <v>45</v>
      </c>
      <c r="D22" s="22">
        <v>45</v>
      </c>
      <c r="E22" s="22">
        <v>51</v>
      </c>
      <c r="F22" s="23">
        <f t="shared" si="2"/>
        <v>1.13333333333333</v>
      </c>
      <c r="G22" s="23">
        <f t="shared" si="3"/>
        <v>1.13333333333333</v>
      </c>
    </row>
    <row r="23" customFormat="1" ht="15" spans="1:7">
      <c r="A23" s="20" t="s">
        <v>47</v>
      </c>
      <c r="B23" s="21" t="s">
        <v>48</v>
      </c>
      <c r="C23" s="22">
        <v>737</v>
      </c>
      <c r="D23" s="22">
        <v>673</v>
      </c>
      <c r="E23" s="22">
        <v>312</v>
      </c>
      <c r="F23" s="23">
        <f t="shared" si="2"/>
        <v>0.423337856173677</v>
      </c>
      <c r="G23" s="23">
        <f t="shared" si="3"/>
        <v>0.463595839524517</v>
      </c>
    </row>
    <row r="24" customFormat="1" ht="15" spans="1:7">
      <c r="A24" s="20" t="s">
        <v>49</v>
      </c>
      <c r="B24" s="21" t="s">
        <v>50</v>
      </c>
      <c r="C24" s="22">
        <v>627</v>
      </c>
      <c r="D24" s="22">
        <v>646</v>
      </c>
      <c r="E24" s="22">
        <v>1071</v>
      </c>
      <c r="F24" s="23">
        <f t="shared" si="2"/>
        <v>1.70813397129187</v>
      </c>
      <c r="G24" s="23">
        <f t="shared" si="3"/>
        <v>1.65789473684211</v>
      </c>
    </row>
    <row r="25" customFormat="1" ht="15" spans="1:7">
      <c r="A25" s="20" t="s">
        <v>51</v>
      </c>
      <c r="B25" s="21" t="s">
        <v>52</v>
      </c>
      <c r="C25" s="22">
        <v>1481</v>
      </c>
      <c r="D25" s="22">
        <v>1477</v>
      </c>
      <c r="E25" s="22">
        <v>2226</v>
      </c>
      <c r="F25" s="23">
        <f t="shared" si="2"/>
        <v>1.50303848750844</v>
      </c>
      <c r="G25" s="23">
        <f t="shared" si="3"/>
        <v>1.50710900473934</v>
      </c>
    </row>
    <row r="26" customFormat="1" ht="15" spans="1:7">
      <c r="A26" s="20" t="s">
        <v>53</v>
      </c>
      <c r="B26" s="21" t="s">
        <v>54</v>
      </c>
      <c r="C26" s="22">
        <v>268</v>
      </c>
      <c r="D26" s="22">
        <v>328</v>
      </c>
      <c r="E26" s="22">
        <v>300</v>
      </c>
      <c r="F26" s="23">
        <f t="shared" si="2"/>
        <v>1.11940298507463</v>
      </c>
      <c r="G26" s="23">
        <f t="shared" si="3"/>
        <v>0.914634146341463</v>
      </c>
    </row>
    <row r="27" customFormat="1" ht="15" spans="1:7">
      <c r="A27" s="20" t="s">
        <v>55</v>
      </c>
      <c r="B27" s="21" t="s">
        <v>56</v>
      </c>
      <c r="C27" s="22">
        <v>225</v>
      </c>
      <c r="D27" s="22">
        <v>289</v>
      </c>
      <c r="E27" s="22">
        <v>272</v>
      </c>
      <c r="F27" s="23">
        <f t="shared" si="2"/>
        <v>1.20888888888889</v>
      </c>
      <c r="G27" s="23">
        <f t="shared" si="3"/>
        <v>0.941176470588235</v>
      </c>
    </row>
    <row r="28" customFormat="1" ht="15" spans="1:7">
      <c r="A28" s="20" t="s">
        <v>57</v>
      </c>
      <c r="B28" s="21" t="s">
        <v>58</v>
      </c>
      <c r="C28" s="22">
        <v>0</v>
      </c>
      <c r="D28" s="22">
        <v>0</v>
      </c>
      <c r="E28" s="22">
        <v>0</v>
      </c>
      <c r="F28" s="23"/>
      <c r="G28" s="23"/>
    </row>
    <row r="29" customFormat="1" ht="15" spans="1:7">
      <c r="A29" s="20" t="s">
        <v>59</v>
      </c>
      <c r="B29" s="21" t="s">
        <v>60</v>
      </c>
      <c r="C29" s="22">
        <v>138</v>
      </c>
      <c r="D29" s="22">
        <v>208</v>
      </c>
      <c r="E29" s="22">
        <v>212</v>
      </c>
      <c r="F29" s="23">
        <f t="shared" ref="F29:F33" si="4">E29/C29</f>
        <v>1.53623188405797</v>
      </c>
      <c r="G29" s="23">
        <f t="shared" ref="G29:G33" si="5">E29/D29</f>
        <v>1.01923076923077</v>
      </c>
    </row>
    <row r="30" customFormat="1" ht="15" spans="1:7">
      <c r="A30" s="20" t="s">
        <v>61</v>
      </c>
      <c r="B30" s="21" t="s">
        <v>62</v>
      </c>
      <c r="C30" s="22">
        <v>0</v>
      </c>
      <c r="D30" s="22">
        <v>0</v>
      </c>
      <c r="E30" s="22">
        <v>0</v>
      </c>
      <c r="F30" s="23"/>
      <c r="G30" s="23"/>
    </row>
    <row r="31" customFormat="1" ht="15" spans="1:7">
      <c r="A31" s="20" t="s">
        <v>63</v>
      </c>
      <c r="B31" s="21" t="s">
        <v>64</v>
      </c>
      <c r="C31" s="22">
        <v>1954</v>
      </c>
      <c r="D31" s="22">
        <v>2185</v>
      </c>
      <c r="E31" s="22">
        <v>1881</v>
      </c>
      <c r="F31" s="23">
        <f t="shared" si="4"/>
        <v>0.962640736949846</v>
      </c>
      <c r="G31" s="23">
        <f t="shared" si="5"/>
        <v>0.860869565217391</v>
      </c>
    </row>
    <row r="32" customFormat="1" ht="15" spans="1:7">
      <c r="A32" s="20" t="s">
        <v>65</v>
      </c>
      <c r="B32" s="21" t="s">
        <v>66</v>
      </c>
      <c r="C32" s="22">
        <v>852</v>
      </c>
      <c r="D32" s="22">
        <v>1978</v>
      </c>
      <c r="E32" s="22">
        <v>2802</v>
      </c>
      <c r="F32" s="23">
        <f t="shared" si="4"/>
        <v>3.2887323943662</v>
      </c>
      <c r="G32" s="23">
        <f t="shared" si="5"/>
        <v>1.41658240647118</v>
      </c>
    </row>
    <row r="33" customFormat="1" ht="15" spans="1:7">
      <c r="A33" s="20" t="s">
        <v>67</v>
      </c>
      <c r="B33" s="21" t="s">
        <v>68</v>
      </c>
      <c r="C33" s="22">
        <v>366</v>
      </c>
      <c r="D33" s="22">
        <v>504</v>
      </c>
      <c r="E33" s="22">
        <v>399</v>
      </c>
      <c r="F33" s="23">
        <f t="shared" si="4"/>
        <v>1.09016393442623</v>
      </c>
      <c r="G33" s="23">
        <f t="shared" si="5"/>
        <v>0.791666666666667</v>
      </c>
    </row>
    <row r="34" customFormat="1" ht="15" spans="1:7">
      <c r="A34" s="20" t="s">
        <v>69</v>
      </c>
      <c r="B34" s="21" t="s">
        <v>70</v>
      </c>
      <c r="C34" s="22">
        <v>0</v>
      </c>
      <c r="D34" s="22">
        <v>0</v>
      </c>
      <c r="E34" s="22">
        <v>0</v>
      </c>
      <c r="F34" s="23"/>
      <c r="G34" s="23"/>
    </row>
    <row r="35" customFormat="1" ht="15" spans="1:7">
      <c r="A35" s="20" t="s">
        <v>71</v>
      </c>
      <c r="B35" s="21" t="s">
        <v>72</v>
      </c>
      <c r="C35" s="22">
        <v>127</v>
      </c>
      <c r="D35" s="22">
        <v>50</v>
      </c>
      <c r="E35" s="22">
        <v>40</v>
      </c>
      <c r="F35" s="23">
        <f>E35/C35</f>
        <v>0.31496062992126</v>
      </c>
      <c r="G35" s="23">
        <f>E35/D35</f>
        <v>0.8</v>
      </c>
    </row>
    <row r="36" customFormat="1" ht="15" spans="1:7">
      <c r="A36" s="20" t="s">
        <v>73</v>
      </c>
      <c r="B36" s="21" t="s">
        <v>74</v>
      </c>
      <c r="C36" s="22">
        <v>0</v>
      </c>
      <c r="D36" s="22">
        <v>0</v>
      </c>
      <c r="E36" s="22">
        <v>0</v>
      </c>
      <c r="F36" s="23"/>
      <c r="G36" s="23"/>
    </row>
    <row r="37" customFormat="1" ht="15" spans="1:7">
      <c r="A37" s="20" t="s">
        <v>75</v>
      </c>
      <c r="B37" s="21" t="s">
        <v>76</v>
      </c>
      <c r="C37" s="22">
        <v>0</v>
      </c>
      <c r="D37" s="22">
        <v>0</v>
      </c>
      <c r="E37" s="22">
        <v>0</v>
      </c>
      <c r="F37" s="23"/>
      <c r="G37" s="23"/>
    </row>
    <row r="38" customFormat="1" ht="15" spans="1:7">
      <c r="A38" s="20" t="s">
        <v>77</v>
      </c>
      <c r="B38" s="21" t="s">
        <v>78</v>
      </c>
      <c r="C38" s="22">
        <v>0</v>
      </c>
      <c r="D38" s="22">
        <v>0</v>
      </c>
      <c r="E38" s="22">
        <v>0</v>
      </c>
      <c r="F38" s="23"/>
      <c r="G38" s="23"/>
    </row>
    <row r="39" customFormat="1" ht="15" spans="1:7">
      <c r="A39" s="20" t="s">
        <v>79</v>
      </c>
      <c r="B39" s="21" t="s">
        <v>80</v>
      </c>
      <c r="C39" s="22">
        <v>0</v>
      </c>
      <c r="D39" s="22">
        <v>0</v>
      </c>
      <c r="E39" s="22">
        <v>0</v>
      </c>
      <c r="F39" s="23"/>
      <c r="G39" s="23"/>
    </row>
    <row r="40" customFormat="1" ht="15" spans="1:7">
      <c r="A40" s="20" t="s">
        <v>81</v>
      </c>
      <c r="B40" s="21" t="s">
        <v>82</v>
      </c>
      <c r="C40" s="22">
        <v>0</v>
      </c>
      <c r="D40" s="22">
        <v>0</v>
      </c>
      <c r="E40" s="22">
        <v>0</v>
      </c>
      <c r="F40" s="23"/>
      <c r="G40" s="23"/>
    </row>
    <row r="41" customFormat="1" ht="15" spans="1:7">
      <c r="A41" s="20" t="s">
        <v>83</v>
      </c>
      <c r="B41" s="21" t="s">
        <v>84</v>
      </c>
      <c r="C41" s="22">
        <v>0</v>
      </c>
      <c r="D41" s="22">
        <v>0</v>
      </c>
      <c r="E41" s="22">
        <v>0</v>
      </c>
      <c r="F41" s="23"/>
      <c r="G41" s="23"/>
    </row>
    <row r="42" customFormat="1" ht="15" spans="1:7">
      <c r="A42" s="20" t="s">
        <v>85</v>
      </c>
      <c r="B42" s="21" t="s">
        <v>86</v>
      </c>
      <c r="C42" s="22">
        <v>0</v>
      </c>
      <c r="D42" s="22">
        <v>0</v>
      </c>
      <c r="E42" s="22">
        <v>0</v>
      </c>
      <c r="F42" s="23"/>
      <c r="G42" s="23"/>
    </row>
    <row r="43" customFormat="1" ht="15" spans="1:7">
      <c r="A43" s="20" t="s">
        <v>87</v>
      </c>
      <c r="B43" s="21" t="s">
        <v>88</v>
      </c>
      <c r="C43" s="22">
        <v>0</v>
      </c>
      <c r="D43" s="22">
        <v>0</v>
      </c>
      <c r="E43" s="22">
        <v>0</v>
      </c>
      <c r="F43" s="23"/>
      <c r="G43" s="23"/>
    </row>
    <row r="44" customFormat="1" ht="15" spans="1:7">
      <c r="A44" s="20" t="s">
        <v>89</v>
      </c>
      <c r="B44" s="21" t="s">
        <v>90</v>
      </c>
      <c r="C44" s="22">
        <v>0</v>
      </c>
      <c r="D44" s="22">
        <v>0</v>
      </c>
      <c r="E44" s="22">
        <v>0</v>
      </c>
      <c r="F44" s="23"/>
      <c r="G44" s="23"/>
    </row>
    <row r="45" customFormat="1" ht="15" spans="1:7">
      <c r="A45" s="20" t="s">
        <v>91</v>
      </c>
      <c r="B45" s="21" t="s">
        <v>92</v>
      </c>
      <c r="C45" s="22">
        <v>0</v>
      </c>
      <c r="D45" s="22">
        <v>0</v>
      </c>
      <c r="E45" s="22">
        <v>0</v>
      </c>
      <c r="F45" s="23"/>
      <c r="G45" s="23"/>
    </row>
    <row r="46" customFormat="1" ht="15" spans="1:7">
      <c r="A46" s="20" t="s">
        <v>93</v>
      </c>
      <c r="B46" s="21" t="s">
        <v>94</v>
      </c>
      <c r="C46" s="22">
        <v>330</v>
      </c>
      <c r="D46" s="22">
        <v>525</v>
      </c>
      <c r="E46" s="22">
        <v>1044</v>
      </c>
      <c r="F46" s="23">
        <f t="shared" ref="F46:F52" si="6">E46/C46</f>
        <v>3.16363636363636</v>
      </c>
      <c r="G46" s="23">
        <f t="shared" ref="G46:G52" si="7">E46/D46</f>
        <v>1.98857142857143</v>
      </c>
    </row>
    <row r="47" customFormat="1" ht="15" spans="1:7">
      <c r="A47" s="20" t="s">
        <v>95</v>
      </c>
      <c r="B47" s="21" t="s">
        <v>96</v>
      </c>
      <c r="C47" s="22">
        <v>0</v>
      </c>
      <c r="D47" s="22">
        <v>0</v>
      </c>
      <c r="E47" s="22">
        <v>0</v>
      </c>
      <c r="F47" s="23"/>
      <c r="G47" s="23"/>
    </row>
    <row r="48" customFormat="1" ht="15" spans="1:7">
      <c r="A48" s="20" t="s">
        <v>97</v>
      </c>
      <c r="B48" s="21" t="s">
        <v>98</v>
      </c>
      <c r="C48" s="22">
        <v>0</v>
      </c>
      <c r="D48" s="22">
        <v>0</v>
      </c>
      <c r="E48" s="22">
        <v>0</v>
      </c>
      <c r="F48" s="23"/>
      <c r="G48" s="23"/>
    </row>
    <row r="49" customFormat="1" ht="15" spans="1:7">
      <c r="A49" s="20" t="s">
        <v>99</v>
      </c>
      <c r="B49" s="21" t="s">
        <v>100</v>
      </c>
      <c r="C49" s="22">
        <v>0</v>
      </c>
      <c r="D49" s="22">
        <v>0</v>
      </c>
      <c r="E49" s="22">
        <v>0</v>
      </c>
      <c r="F49" s="23"/>
      <c r="G49" s="23"/>
    </row>
    <row r="50" customFormat="1" ht="15" spans="1:7">
      <c r="A50" s="20" t="s">
        <v>101</v>
      </c>
      <c r="B50" s="21" t="s">
        <v>102</v>
      </c>
      <c r="C50" s="22">
        <v>297</v>
      </c>
      <c r="D50" s="22">
        <v>420</v>
      </c>
      <c r="E50" s="22">
        <v>314</v>
      </c>
      <c r="F50" s="23">
        <f t="shared" si="6"/>
        <v>1.05723905723906</v>
      </c>
      <c r="G50" s="23">
        <f t="shared" si="7"/>
        <v>0.747619047619048</v>
      </c>
    </row>
    <row r="51" customFormat="1" ht="15" spans="1:7">
      <c r="A51" s="20" t="s">
        <v>103</v>
      </c>
      <c r="B51" s="21" t="s">
        <v>104</v>
      </c>
      <c r="C51" s="22">
        <v>33</v>
      </c>
      <c r="D51" s="22">
        <v>105</v>
      </c>
      <c r="E51" s="22">
        <v>730</v>
      </c>
      <c r="F51" s="23">
        <f t="shared" si="6"/>
        <v>22.1212121212121</v>
      </c>
      <c r="G51" s="23">
        <f t="shared" si="7"/>
        <v>6.95238095238095</v>
      </c>
    </row>
    <row r="52" customFormat="1" ht="15" spans="1:7">
      <c r="A52" s="20" t="s">
        <v>105</v>
      </c>
      <c r="B52" s="21" t="s">
        <v>106</v>
      </c>
      <c r="C52" s="22">
        <v>15432</v>
      </c>
      <c r="D52" s="22">
        <v>13563</v>
      </c>
      <c r="E52" s="22">
        <v>14474</v>
      </c>
      <c r="F52" s="23">
        <f t="shared" si="6"/>
        <v>0.937921202695697</v>
      </c>
      <c r="G52" s="23">
        <f t="shared" si="7"/>
        <v>1.06716803067168</v>
      </c>
    </row>
    <row r="53" customFormat="1" ht="15" spans="1:7">
      <c r="A53" s="20" t="s">
        <v>107</v>
      </c>
      <c r="B53" s="21" t="s">
        <v>108</v>
      </c>
      <c r="C53" s="22">
        <v>0</v>
      </c>
      <c r="D53" s="22">
        <v>0</v>
      </c>
      <c r="E53" s="22">
        <v>0</v>
      </c>
      <c r="F53" s="23"/>
      <c r="G53" s="23"/>
    </row>
    <row r="54" customFormat="1" ht="15" spans="1:7">
      <c r="A54" s="20" t="s">
        <v>109</v>
      </c>
      <c r="B54" s="21" t="s">
        <v>110</v>
      </c>
      <c r="C54" s="22">
        <v>14566</v>
      </c>
      <c r="D54" s="22">
        <v>12429</v>
      </c>
      <c r="E54" s="22">
        <v>13223</v>
      </c>
      <c r="F54" s="23">
        <f>E54/C54</f>
        <v>0.907798983935192</v>
      </c>
      <c r="G54" s="23">
        <f t="shared" ref="G54:G58" si="8">E54/D54</f>
        <v>1.06388285461421</v>
      </c>
    </row>
    <row r="55" customFormat="1" ht="15" spans="1:7">
      <c r="A55" s="20" t="s">
        <v>111</v>
      </c>
      <c r="B55" s="21" t="s">
        <v>112</v>
      </c>
      <c r="C55" s="22">
        <v>0</v>
      </c>
      <c r="D55" s="22">
        <v>20</v>
      </c>
      <c r="E55" s="22">
        <v>10</v>
      </c>
      <c r="F55" s="23"/>
      <c r="G55" s="23">
        <f t="shared" si="8"/>
        <v>0.5</v>
      </c>
    </row>
    <row r="56" customFormat="1" ht="15" spans="1:7">
      <c r="A56" s="20" t="s">
        <v>113</v>
      </c>
      <c r="B56" s="21" t="s">
        <v>114</v>
      </c>
      <c r="C56" s="22">
        <v>0</v>
      </c>
      <c r="D56" s="22">
        <v>0</v>
      </c>
      <c r="E56" s="22">
        <v>0</v>
      </c>
      <c r="F56" s="23"/>
      <c r="G56" s="23"/>
    </row>
    <row r="57" customFormat="1" ht="15" spans="1:7">
      <c r="A57" s="20" t="s">
        <v>115</v>
      </c>
      <c r="B57" s="21" t="s">
        <v>116</v>
      </c>
      <c r="C57" s="22">
        <v>0</v>
      </c>
      <c r="D57" s="22">
        <v>0</v>
      </c>
      <c r="E57" s="22">
        <v>0</v>
      </c>
      <c r="F57" s="23"/>
      <c r="G57" s="23"/>
    </row>
    <row r="58" customFormat="1" ht="15" spans="1:7">
      <c r="A58" s="20" t="s">
        <v>117</v>
      </c>
      <c r="B58" s="21" t="s">
        <v>118</v>
      </c>
      <c r="C58" s="22">
        <v>866</v>
      </c>
      <c r="D58" s="22">
        <v>1114</v>
      </c>
      <c r="E58" s="22">
        <v>1241</v>
      </c>
      <c r="F58" s="23">
        <f>E58/C58</f>
        <v>1.43302540415704</v>
      </c>
      <c r="G58" s="23">
        <f t="shared" si="8"/>
        <v>1.11400359066427</v>
      </c>
    </row>
    <row r="59" customFormat="1" ht="15" spans="1:7">
      <c r="A59" s="20" t="s">
        <v>119</v>
      </c>
      <c r="B59" s="21" t="s">
        <v>120</v>
      </c>
      <c r="C59" s="22">
        <v>0</v>
      </c>
      <c r="D59" s="22">
        <v>0</v>
      </c>
      <c r="E59" s="22">
        <v>0</v>
      </c>
      <c r="F59" s="23"/>
      <c r="G59" s="23"/>
    </row>
    <row r="60" customFormat="1" ht="15" spans="1:7">
      <c r="A60" s="20" t="s">
        <v>121</v>
      </c>
      <c r="B60" s="21" t="s">
        <v>122</v>
      </c>
      <c r="C60" s="22">
        <v>0</v>
      </c>
      <c r="D60" s="22">
        <v>0</v>
      </c>
      <c r="E60" s="22">
        <v>0</v>
      </c>
      <c r="F60" s="23"/>
      <c r="G60" s="23"/>
    </row>
    <row r="61" customFormat="1" ht="15" spans="1:7">
      <c r="A61" s="20" t="s">
        <v>123</v>
      </c>
      <c r="B61" s="21" t="s">
        <v>124</v>
      </c>
      <c r="C61" s="22">
        <v>0</v>
      </c>
      <c r="D61" s="22">
        <v>0</v>
      </c>
      <c r="E61" s="22">
        <v>0</v>
      </c>
      <c r="F61" s="23"/>
      <c r="G61" s="23"/>
    </row>
    <row r="62" customFormat="1" ht="15" spans="1:7">
      <c r="A62" s="20" t="s">
        <v>125</v>
      </c>
      <c r="B62" s="21" t="s">
        <v>126</v>
      </c>
      <c r="C62" s="22">
        <v>0</v>
      </c>
      <c r="D62" s="22">
        <v>0</v>
      </c>
      <c r="E62" s="22">
        <v>0</v>
      </c>
      <c r="F62" s="23"/>
      <c r="G62" s="23"/>
    </row>
    <row r="63" customFormat="1" ht="15" spans="1:7">
      <c r="A63" s="20" t="s">
        <v>127</v>
      </c>
      <c r="B63" s="21" t="s">
        <v>128</v>
      </c>
      <c r="C63" s="22">
        <v>0</v>
      </c>
      <c r="D63" s="22">
        <v>0</v>
      </c>
      <c r="E63" s="22">
        <v>0</v>
      </c>
      <c r="F63" s="23"/>
      <c r="G63" s="23"/>
    </row>
    <row r="64" customFormat="1" ht="15" spans="1:7">
      <c r="A64" s="20" t="s">
        <v>129</v>
      </c>
      <c r="B64" s="21" t="s">
        <v>130</v>
      </c>
      <c r="C64" s="22">
        <v>150600</v>
      </c>
      <c r="D64" s="22">
        <v>67407</v>
      </c>
      <c r="E64" s="22">
        <v>61032</v>
      </c>
      <c r="F64" s="23">
        <f t="shared" ref="F64:F67" si="9">E64/C64</f>
        <v>0.405258964143426</v>
      </c>
      <c r="G64" s="23">
        <f t="shared" ref="G64:G67" si="10">E64/D64</f>
        <v>0.905425252570208</v>
      </c>
    </row>
    <row r="65" customFormat="1" ht="15" spans="1:7">
      <c r="A65" s="20" t="s">
        <v>131</v>
      </c>
      <c r="B65" s="21" t="s">
        <v>132</v>
      </c>
      <c r="C65" s="22">
        <v>50744</v>
      </c>
      <c r="D65" s="22">
        <v>3092</v>
      </c>
      <c r="E65" s="22">
        <v>-16189</v>
      </c>
      <c r="F65" s="23">
        <f t="shared" si="9"/>
        <v>-0.319032792054233</v>
      </c>
      <c r="G65" s="23">
        <f t="shared" si="10"/>
        <v>-5.23576972833118</v>
      </c>
    </row>
    <row r="66" customFormat="1" ht="15" spans="1:7">
      <c r="A66" s="20" t="s">
        <v>133</v>
      </c>
      <c r="B66" s="21" t="s">
        <v>134</v>
      </c>
      <c r="C66" s="22">
        <v>91755</v>
      </c>
      <c r="D66" s="22">
        <v>58130</v>
      </c>
      <c r="E66" s="22">
        <v>71647</v>
      </c>
      <c r="F66" s="23">
        <f t="shared" si="9"/>
        <v>0.78085117977222</v>
      </c>
      <c r="G66" s="23">
        <f t="shared" si="10"/>
        <v>1.23253053500774</v>
      </c>
    </row>
    <row r="67" customFormat="1" ht="15" spans="1:7">
      <c r="A67" s="20" t="s">
        <v>135</v>
      </c>
      <c r="B67" s="21" t="s">
        <v>136</v>
      </c>
      <c r="C67" s="22">
        <v>2430</v>
      </c>
      <c r="D67" s="22">
        <v>2018</v>
      </c>
      <c r="E67" s="22">
        <v>2121</v>
      </c>
      <c r="F67" s="23">
        <f t="shared" si="9"/>
        <v>0.872839506172839</v>
      </c>
      <c r="G67" s="23">
        <f t="shared" si="10"/>
        <v>1.05104063429138</v>
      </c>
    </row>
    <row r="68" customFormat="1" ht="15" spans="1:7">
      <c r="A68" s="20" t="s">
        <v>137</v>
      </c>
      <c r="B68" s="21" t="s">
        <v>138</v>
      </c>
      <c r="C68" s="22">
        <v>0</v>
      </c>
      <c r="D68" s="22">
        <v>0</v>
      </c>
      <c r="E68" s="22">
        <v>0</v>
      </c>
      <c r="F68" s="23"/>
      <c r="G68" s="23"/>
    </row>
    <row r="69" customFormat="1" ht="15" spans="1:7">
      <c r="A69" s="20" t="s">
        <v>139</v>
      </c>
      <c r="B69" s="21" t="s">
        <v>140</v>
      </c>
      <c r="C69" s="22">
        <v>136</v>
      </c>
      <c r="D69" s="22">
        <v>137</v>
      </c>
      <c r="E69" s="22">
        <v>141</v>
      </c>
      <c r="F69" s="23">
        <f t="shared" ref="F69:F72" si="11">E69/C69</f>
        <v>1.03676470588235</v>
      </c>
      <c r="G69" s="23">
        <f t="shared" ref="G69:G75" si="12">E69/D69</f>
        <v>1.02919708029197</v>
      </c>
    </row>
    <row r="70" customFormat="1" ht="15" spans="1:7">
      <c r="A70" s="20" t="s">
        <v>141</v>
      </c>
      <c r="B70" s="21" t="s">
        <v>142</v>
      </c>
      <c r="C70" s="22">
        <v>0</v>
      </c>
      <c r="D70" s="22">
        <v>0</v>
      </c>
      <c r="E70" s="22">
        <v>0</v>
      </c>
      <c r="F70" s="23"/>
      <c r="G70" s="23"/>
    </row>
    <row r="71" customFormat="1" ht="15" spans="1:7">
      <c r="A71" s="20" t="s">
        <v>143</v>
      </c>
      <c r="B71" s="21" t="s">
        <v>144</v>
      </c>
      <c r="C71" s="22">
        <v>246</v>
      </c>
      <c r="D71" s="22">
        <v>296</v>
      </c>
      <c r="E71" s="22">
        <v>250</v>
      </c>
      <c r="F71" s="23">
        <f t="shared" si="11"/>
        <v>1.01626016260163</v>
      </c>
      <c r="G71" s="23">
        <f t="shared" si="12"/>
        <v>0.844594594594595</v>
      </c>
    </row>
    <row r="72" customFormat="1" ht="15" spans="1:7">
      <c r="A72" s="20" t="s">
        <v>145</v>
      </c>
      <c r="B72" s="21" t="s">
        <v>146</v>
      </c>
      <c r="C72" s="22">
        <v>1365</v>
      </c>
      <c r="D72" s="22">
        <v>1413</v>
      </c>
      <c r="E72" s="22">
        <v>1380</v>
      </c>
      <c r="F72" s="23">
        <f t="shared" si="11"/>
        <v>1.01098901098901</v>
      </c>
      <c r="G72" s="23">
        <f t="shared" si="12"/>
        <v>0.976645435244161</v>
      </c>
    </row>
    <row r="73" customFormat="1" ht="15" spans="1:7">
      <c r="A73" s="20" t="s">
        <v>147</v>
      </c>
      <c r="B73" s="21" t="s">
        <v>148</v>
      </c>
      <c r="C73" s="22">
        <v>0</v>
      </c>
      <c r="D73" s="22">
        <v>1122</v>
      </c>
      <c r="E73" s="22">
        <v>0</v>
      </c>
      <c r="F73" s="23"/>
      <c r="G73" s="23">
        <f t="shared" si="12"/>
        <v>0</v>
      </c>
    </row>
    <row r="74" customFormat="1" ht="15" spans="1:7">
      <c r="A74" s="20" t="s">
        <v>149</v>
      </c>
      <c r="B74" s="21" t="s">
        <v>150</v>
      </c>
      <c r="C74" s="22">
        <v>3924</v>
      </c>
      <c r="D74" s="22">
        <v>1199</v>
      </c>
      <c r="E74" s="22">
        <v>1682</v>
      </c>
      <c r="F74" s="23">
        <f t="shared" ref="F74:F76" si="13">E74/C74</f>
        <v>0.428644240570846</v>
      </c>
      <c r="G74" s="23">
        <f t="shared" si="12"/>
        <v>1.40283569641368</v>
      </c>
    </row>
    <row r="75" customFormat="1" ht="15" spans="1:7">
      <c r="A75" s="20" t="s">
        <v>151</v>
      </c>
      <c r="B75" s="21" t="s">
        <v>152</v>
      </c>
      <c r="C75" s="22">
        <v>482</v>
      </c>
      <c r="D75" s="22">
        <v>1932</v>
      </c>
      <c r="E75" s="22">
        <v>1442</v>
      </c>
      <c r="F75" s="23">
        <f t="shared" si="13"/>
        <v>2.99170124481328</v>
      </c>
      <c r="G75" s="23">
        <f t="shared" si="12"/>
        <v>0.746376811594203</v>
      </c>
    </row>
    <row r="76" customFormat="1" ht="15" spans="1:7">
      <c r="A76" s="20" t="s">
        <v>153</v>
      </c>
      <c r="B76" s="21" t="s">
        <v>154</v>
      </c>
      <c r="C76" s="22">
        <v>15</v>
      </c>
      <c r="D76" s="22">
        <v>0</v>
      </c>
      <c r="E76" s="22">
        <v>910</v>
      </c>
      <c r="F76" s="23">
        <f t="shared" si="13"/>
        <v>60.6666666666667</v>
      </c>
      <c r="G76" s="23"/>
    </row>
    <row r="77" customFormat="1" ht="15" spans="1:7">
      <c r="A77" s="20" t="s">
        <v>155</v>
      </c>
      <c r="B77" s="21" t="s">
        <v>156</v>
      </c>
      <c r="C77" s="22">
        <v>0</v>
      </c>
      <c r="D77" s="22">
        <v>0</v>
      </c>
      <c r="E77" s="22">
        <v>0</v>
      </c>
      <c r="F77" s="23"/>
      <c r="G77" s="23"/>
    </row>
    <row r="78" customFormat="1" ht="15" spans="1:7">
      <c r="A78" s="20" t="s">
        <v>157</v>
      </c>
      <c r="B78" s="21" t="s">
        <v>158</v>
      </c>
      <c r="C78" s="22">
        <v>0</v>
      </c>
      <c r="D78" s="22">
        <v>0</v>
      </c>
      <c r="E78" s="22">
        <v>0</v>
      </c>
      <c r="F78" s="23"/>
      <c r="G78" s="23"/>
    </row>
    <row r="79" customFormat="1" ht="15" spans="1:7">
      <c r="A79" s="20" t="s">
        <v>159</v>
      </c>
      <c r="B79" s="21" t="s">
        <v>160</v>
      </c>
      <c r="C79" s="22">
        <v>0</v>
      </c>
      <c r="D79" s="22">
        <v>0</v>
      </c>
      <c r="E79" s="22">
        <v>0</v>
      </c>
      <c r="F79" s="23"/>
      <c r="G79" s="23"/>
    </row>
    <row r="80" customFormat="1" ht="15" spans="1:7">
      <c r="A80" s="20" t="s">
        <v>161</v>
      </c>
      <c r="B80" s="21" t="s">
        <v>162</v>
      </c>
      <c r="C80" s="22">
        <v>0</v>
      </c>
      <c r="D80" s="22">
        <v>1700</v>
      </c>
      <c r="E80" s="22">
        <v>0</v>
      </c>
      <c r="F80" s="23"/>
      <c r="G80" s="23">
        <f>E80/D80</f>
        <v>0</v>
      </c>
    </row>
    <row r="81" customFormat="1" ht="15" spans="1:7">
      <c r="A81" s="20" t="s">
        <v>163</v>
      </c>
      <c r="B81" s="21" t="s">
        <v>164</v>
      </c>
      <c r="C81" s="22">
        <v>0</v>
      </c>
      <c r="D81" s="22">
        <v>0</v>
      </c>
      <c r="E81" s="22">
        <v>0</v>
      </c>
      <c r="F81" s="23"/>
      <c r="G81" s="23"/>
    </row>
    <row r="82" customFormat="1" ht="15" spans="1:7">
      <c r="A82" s="20" t="s">
        <v>165</v>
      </c>
      <c r="B82" s="21" t="s">
        <v>166</v>
      </c>
      <c r="C82" s="22">
        <v>452</v>
      </c>
      <c r="D82" s="22">
        <v>232</v>
      </c>
      <c r="E82" s="22">
        <v>517</v>
      </c>
      <c r="F82" s="23">
        <f t="shared" ref="F82:F102" si="14">E82/C82</f>
        <v>1.14380530973451</v>
      </c>
      <c r="G82" s="23">
        <f t="shared" ref="G82:G91" si="15">E82/D82</f>
        <v>2.22844827586207</v>
      </c>
    </row>
    <row r="83" customFormat="1" ht="15" spans="1:7">
      <c r="A83" s="20" t="s">
        <v>167</v>
      </c>
      <c r="B83" s="21" t="s">
        <v>168</v>
      </c>
      <c r="C83" s="22">
        <v>0</v>
      </c>
      <c r="D83" s="22">
        <v>0</v>
      </c>
      <c r="E83" s="22">
        <v>0</v>
      </c>
      <c r="F83" s="23"/>
      <c r="G83" s="23"/>
    </row>
    <row r="84" customFormat="1" ht="15" spans="1:7">
      <c r="A84" s="20" t="s">
        <v>169</v>
      </c>
      <c r="B84" s="21" t="s">
        <v>170</v>
      </c>
      <c r="C84" s="22">
        <v>0</v>
      </c>
      <c r="D84" s="22">
        <v>0</v>
      </c>
      <c r="E84" s="22">
        <v>0</v>
      </c>
      <c r="F84" s="23"/>
      <c r="G84" s="23"/>
    </row>
    <row r="85" customFormat="1" ht="15" spans="1:7">
      <c r="A85" s="20" t="s">
        <v>171</v>
      </c>
      <c r="B85" s="21" t="s">
        <v>172</v>
      </c>
      <c r="C85" s="22">
        <v>15</v>
      </c>
      <c r="D85" s="22">
        <v>0</v>
      </c>
      <c r="E85" s="22">
        <v>15</v>
      </c>
      <c r="F85" s="23">
        <f t="shared" si="14"/>
        <v>1</v>
      </c>
      <c r="G85" s="23"/>
    </row>
    <row r="86" customFormat="1" ht="15" spans="1:7">
      <c r="A86" s="20" t="s">
        <v>173</v>
      </c>
      <c r="B86" s="21" t="s">
        <v>174</v>
      </c>
      <c r="C86" s="22">
        <v>5818</v>
      </c>
      <c r="D86" s="22">
        <v>4880</v>
      </c>
      <c r="E86" s="22">
        <v>5942</v>
      </c>
      <c r="F86" s="23">
        <f t="shared" si="14"/>
        <v>1.02131316603644</v>
      </c>
      <c r="G86" s="23">
        <f t="shared" si="15"/>
        <v>1.21762295081967</v>
      </c>
    </row>
    <row r="87" customFormat="1" ht="15" spans="1:7">
      <c r="A87" s="20" t="s">
        <v>175</v>
      </c>
      <c r="B87" s="21" t="s">
        <v>176</v>
      </c>
      <c r="C87" s="22">
        <v>3047</v>
      </c>
      <c r="D87" s="22">
        <v>3303</v>
      </c>
      <c r="E87" s="22">
        <v>3889</v>
      </c>
      <c r="F87" s="23">
        <f t="shared" si="14"/>
        <v>1.27633738103052</v>
      </c>
      <c r="G87" s="23">
        <f t="shared" si="15"/>
        <v>1.1774144716924</v>
      </c>
    </row>
    <row r="88" customFormat="1" ht="15" spans="1:7">
      <c r="A88" s="20" t="s">
        <v>177</v>
      </c>
      <c r="B88" s="21" t="s">
        <v>178</v>
      </c>
      <c r="C88" s="22">
        <v>106</v>
      </c>
      <c r="D88" s="22">
        <v>147</v>
      </c>
      <c r="E88" s="22">
        <v>126</v>
      </c>
      <c r="F88" s="23">
        <f t="shared" si="14"/>
        <v>1.18867924528302</v>
      </c>
      <c r="G88" s="23">
        <f t="shared" si="15"/>
        <v>0.857142857142857</v>
      </c>
    </row>
    <row r="89" customFormat="1" ht="15" spans="1:7">
      <c r="A89" s="20" t="s">
        <v>179</v>
      </c>
      <c r="B89" s="21" t="s">
        <v>180</v>
      </c>
      <c r="C89" s="22">
        <v>124</v>
      </c>
      <c r="D89" s="22">
        <v>150</v>
      </c>
      <c r="E89" s="22">
        <v>201</v>
      </c>
      <c r="F89" s="23">
        <f t="shared" si="14"/>
        <v>1.62096774193548</v>
      </c>
      <c r="G89" s="23">
        <f t="shared" si="15"/>
        <v>1.34</v>
      </c>
    </row>
    <row r="90" customFormat="1" ht="15" spans="1:7">
      <c r="A90" s="20" t="s">
        <v>181</v>
      </c>
      <c r="B90" s="21" t="s">
        <v>182</v>
      </c>
      <c r="C90" s="22">
        <v>4</v>
      </c>
      <c r="D90" s="22">
        <v>7</v>
      </c>
      <c r="E90" s="22">
        <v>2</v>
      </c>
      <c r="F90" s="23">
        <f t="shared" si="14"/>
        <v>0.5</v>
      </c>
      <c r="G90" s="23">
        <f t="shared" si="15"/>
        <v>0.285714285714286</v>
      </c>
    </row>
    <row r="91" customFormat="1" ht="15" spans="1:7">
      <c r="A91" s="20" t="s">
        <v>183</v>
      </c>
      <c r="B91" s="21" t="s">
        <v>184</v>
      </c>
      <c r="C91" s="22">
        <v>1034</v>
      </c>
      <c r="D91" s="22">
        <v>1273</v>
      </c>
      <c r="E91" s="22">
        <v>1299</v>
      </c>
      <c r="F91" s="23">
        <f t="shared" si="14"/>
        <v>1.25628626692456</v>
      </c>
      <c r="G91" s="23">
        <f t="shared" si="15"/>
        <v>1.0204241948154</v>
      </c>
    </row>
    <row r="92" customFormat="1" ht="15" spans="1:7">
      <c r="A92" s="20" t="s">
        <v>185</v>
      </c>
      <c r="B92" s="21" t="s">
        <v>186</v>
      </c>
      <c r="C92" s="22">
        <v>1503</v>
      </c>
      <c r="D92" s="22">
        <v>0</v>
      </c>
      <c r="E92" s="22">
        <v>425</v>
      </c>
      <c r="F92" s="23">
        <f t="shared" si="14"/>
        <v>0.282767797737858</v>
      </c>
      <c r="G92" s="23"/>
    </row>
    <row r="93" customFormat="1" ht="15" spans="1:7">
      <c r="A93" s="20" t="s">
        <v>187</v>
      </c>
      <c r="B93" s="21" t="s">
        <v>188</v>
      </c>
      <c r="C93" s="22">
        <v>61606</v>
      </c>
      <c r="D93" s="22">
        <v>111409</v>
      </c>
      <c r="E93" s="22">
        <v>102000</v>
      </c>
      <c r="F93" s="23">
        <f t="shared" si="14"/>
        <v>1.65568288803039</v>
      </c>
      <c r="G93" s="23">
        <f t="shared" ref="G93:G106" si="16">E93/D93</f>
        <v>0.915545422721683</v>
      </c>
    </row>
    <row r="94" customFormat="1" ht="15" spans="1:7">
      <c r="A94" s="20" t="s">
        <v>189</v>
      </c>
      <c r="B94" s="21" t="s">
        <v>190</v>
      </c>
      <c r="C94" s="22">
        <v>2787</v>
      </c>
      <c r="D94" s="22">
        <v>2138</v>
      </c>
      <c r="E94" s="22">
        <v>1837</v>
      </c>
      <c r="F94" s="23">
        <f t="shared" si="14"/>
        <v>0.659131682813061</v>
      </c>
      <c r="G94" s="23">
        <f t="shared" si="16"/>
        <v>0.859214218896165</v>
      </c>
    </row>
    <row r="95" customFormat="1" ht="15" spans="1:7">
      <c r="A95" s="20" t="s">
        <v>191</v>
      </c>
      <c r="B95" s="21" t="s">
        <v>192</v>
      </c>
      <c r="C95" s="22">
        <v>697</v>
      </c>
      <c r="D95" s="22">
        <v>831</v>
      </c>
      <c r="E95" s="22">
        <v>636</v>
      </c>
      <c r="F95" s="23">
        <f t="shared" si="14"/>
        <v>0.912482065997131</v>
      </c>
      <c r="G95" s="23">
        <f t="shared" si="16"/>
        <v>0.765342960288809</v>
      </c>
    </row>
    <row r="96" customFormat="1" ht="15" spans="1:7">
      <c r="A96" s="20" t="s">
        <v>193</v>
      </c>
      <c r="B96" s="21" t="s">
        <v>194</v>
      </c>
      <c r="C96" s="22">
        <v>24522</v>
      </c>
      <c r="D96" s="22">
        <v>25094</v>
      </c>
      <c r="E96" s="22">
        <v>10052</v>
      </c>
      <c r="F96" s="23">
        <f t="shared" si="14"/>
        <v>0.409917624989805</v>
      </c>
      <c r="G96" s="23">
        <f t="shared" si="16"/>
        <v>0.400573842352754</v>
      </c>
    </row>
    <row r="97" customFormat="1" ht="15" spans="1:7">
      <c r="A97" s="20" t="s">
        <v>195</v>
      </c>
      <c r="B97" s="21" t="s">
        <v>196</v>
      </c>
      <c r="C97" s="22">
        <v>1008</v>
      </c>
      <c r="D97" s="22">
        <v>157</v>
      </c>
      <c r="E97" s="22">
        <v>1137</v>
      </c>
      <c r="F97" s="23">
        <f t="shared" si="14"/>
        <v>1.12797619047619</v>
      </c>
      <c r="G97" s="23">
        <f t="shared" si="16"/>
        <v>7.24203821656051</v>
      </c>
    </row>
    <row r="98" customFormat="1" ht="15" spans="1:7">
      <c r="A98" s="20" t="s">
        <v>197</v>
      </c>
      <c r="B98" s="21" t="s">
        <v>198</v>
      </c>
      <c r="C98" s="22">
        <v>5542</v>
      </c>
      <c r="D98" s="22">
        <v>4441</v>
      </c>
      <c r="E98" s="22">
        <v>6728</v>
      </c>
      <c r="F98" s="23">
        <f t="shared" si="14"/>
        <v>1.21400216528329</v>
      </c>
      <c r="G98" s="23">
        <f t="shared" si="16"/>
        <v>1.51497410493132</v>
      </c>
    </row>
    <row r="99" customFormat="1" ht="15" spans="1:7">
      <c r="A99" s="20" t="s">
        <v>199</v>
      </c>
      <c r="B99" s="21" t="s">
        <v>200</v>
      </c>
      <c r="C99" s="22">
        <v>1977</v>
      </c>
      <c r="D99" s="22">
        <v>1854</v>
      </c>
      <c r="E99" s="22">
        <v>1981</v>
      </c>
      <c r="F99" s="23">
        <f t="shared" si="14"/>
        <v>1.00202326757714</v>
      </c>
      <c r="G99" s="23">
        <f t="shared" si="16"/>
        <v>1.06850053937433</v>
      </c>
    </row>
    <row r="100" customFormat="1" ht="15" spans="1:7">
      <c r="A100" s="20" t="s">
        <v>201</v>
      </c>
      <c r="B100" s="21" t="s">
        <v>202</v>
      </c>
      <c r="C100" s="22">
        <v>1244</v>
      </c>
      <c r="D100" s="22">
        <v>719</v>
      </c>
      <c r="E100" s="22">
        <v>855</v>
      </c>
      <c r="F100" s="23">
        <f t="shared" si="14"/>
        <v>0.687299035369775</v>
      </c>
      <c r="G100" s="23">
        <f t="shared" si="16"/>
        <v>1.18915159944367</v>
      </c>
    </row>
    <row r="101" customFormat="1" ht="15" spans="1:7">
      <c r="A101" s="20" t="s">
        <v>203</v>
      </c>
      <c r="B101" s="21" t="s">
        <v>204</v>
      </c>
      <c r="C101" s="22">
        <v>5252</v>
      </c>
      <c r="D101" s="22">
        <v>1978</v>
      </c>
      <c r="E101" s="22">
        <v>4727</v>
      </c>
      <c r="F101" s="23">
        <f t="shared" si="14"/>
        <v>0.90003808073115</v>
      </c>
      <c r="G101" s="23">
        <f t="shared" si="16"/>
        <v>2.38978766430738</v>
      </c>
    </row>
    <row r="102" customFormat="1" ht="15" spans="1:7">
      <c r="A102" s="20" t="s">
        <v>205</v>
      </c>
      <c r="B102" s="21" t="s">
        <v>206</v>
      </c>
      <c r="C102" s="22">
        <v>977</v>
      </c>
      <c r="D102" s="22">
        <v>1116</v>
      </c>
      <c r="E102" s="22">
        <v>1080</v>
      </c>
      <c r="F102" s="23">
        <f t="shared" si="14"/>
        <v>1.10542476970317</v>
      </c>
      <c r="G102" s="23">
        <f t="shared" si="16"/>
        <v>0.967741935483871</v>
      </c>
    </row>
    <row r="103" customFormat="1" ht="15" spans="1:7">
      <c r="A103" s="20" t="s">
        <v>207</v>
      </c>
      <c r="B103" s="21" t="s">
        <v>208</v>
      </c>
      <c r="C103" s="22">
        <v>0</v>
      </c>
      <c r="D103" s="22">
        <v>46</v>
      </c>
      <c r="E103" s="22">
        <v>86</v>
      </c>
      <c r="F103" s="23"/>
      <c r="G103" s="23">
        <f t="shared" si="16"/>
        <v>1.8695652173913</v>
      </c>
    </row>
    <row r="104" customFormat="1" ht="15" spans="1:7">
      <c r="A104" s="20" t="s">
        <v>209</v>
      </c>
      <c r="B104" s="21" t="s">
        <v>210</v>
      </c>
      <c r="C104" s="22">
        <v>5571</v>
      </c>
      <c r="D104" s="22">
        <v>5429</v>
      </c>
      <c r="E104" s="22">
        <v>5607</v>
      </c>
      <c r="F104" s="23">
        <f t="shared" ref="F104:F106" si="17">E104/C104</f>
        <v>1.0064620355412</v>
      </c>
      <c r="G104" s="23">
        <f t="shared" si="16"/>
        <v>1.0327868852459</v>
      </c>
    </row>
    <row r="105" customFormat="1" ht="15" spans="1:7">
      <c r="A105" s="20" t="s">
        <v>211</v>
      </c>
      <c r="B105" s="21" t="s">
        <v>212</v>
      </c>
      <c r="C105" s="22">
        <v>165</v>
      </c>
      <c r="D105" s="22">
        <v>82</v>
      </c>
      <c r="E105" s="22">
        <v>80</v>
      </c>
      <c r="F105" s="23">
        <f t="shared" si="17"/>
        <v>0.484848484848485</v>
      </c>
      <c r="G105" s="23">
        <f t="shared" si="16"/>
        <v>0.975609756097561</v>
      </c>
    </row>
    <row r="106" customFormat="1" ht="15" spans="1:7">
      <c r="A106" s="20" t="s">
        <v>213</v>
      </c>
      <c r="B106" s="21" t="s">
        <v>214</v>
      </c>
      <c r="C106" s="22">
        <v>995</v>
      </c>
      <c r="D106" s="22">
        <v>1016</v>
      </c>
      <c r="E106" s="22">
        <v>1134</v>
      </c>
      <c r="F106" s="23">
        <f t="shared" si="17"/>
        <v>1.13969849246231</v>
      </c>
      <c r="G106" s="23">
        <f t="shared" si="16"/>
        <v>1.11614173228346</v>
      </c>
    </row>
    <row r="107" customFormat="1" ht="15" spans="1:7">
      <c r="A107" s="20" t="s">
        <v>215</v>
      </c>
      <c r="B107" s="21" t="s">
        <v>216</v>
      </c>
      <c r="C107" s="22">
        <v>0</v>
      </c>
      <c r="D107" s="22">
        <v>0</v>
      </c>
      <c r="E107" s="22">
        <v>0</v>
      </c>
      <c r="F107" s="23"/>
      <c r="G107" s="23"/>
    </row>
    <row r="108" customFormat="1" ht="15" spans="1:7">
      <c r="A108" s="20" t="s">
        <v>217</v>
      </c>
      <c r="B108" s="21" t="s">
        <v>218</v>
      </c>
      <c r="C108" s="22">
        <v>42</v>
      </c>
      <c r="D108" s="22">
        <v>41</v>
      </c>
      <c r="E108" s="22">
        <v>15</v>
      </c>
      <c r="F108" s="23">
        <f t="shared" ref="F108:F119" si="18">E108/C108</f>
        <v>0.357142857142857</v>
      </c>
      <c r="G108" s="23">
        <f t="shared" ref="G108:G119" si="19">E108/D108</f>
        <v>0.365853658536585</v>
      </c>
    </row>
    <row r="109" customFormat="1" ht="15" spans="1:7">
      <c r="A109" s="20" t="s">
        <v>219</v>
      </c>
      <c r="B109" s="21" t="s">
        <v>220</v>
      </c>
      <c r="C109" s="22">
        <v>10450</v>
      </c>
      <c r="D109" s="22">
        <v>65909</v>
      </c>
      <c r="E109" s="22">
        <v>65080</v>
      </c>
      <c r="F109" s="23">
        <f t="shared" si="18"/>
        <v>6.22775119617225</v>
      </c>
      <c r="G109" s="23">
        <f t="shared" si="19"/>
        <v>0.987422051616623</v>
      </c>
    </row>
    <row r="110" customFormat="1" ht="15" spans="1:7">
      <c r="A110" s="20" t="s">
        <v>221</v>
      </c>
      <c r="B110" s="21" t="s">
        <v>222</v>
      </c>
      <c r="C110" s="22">
        <v>0</v>
      </c>
      <c r="D110" s="22">
        <v>0</v>
      </c>
      <c r="E110" s="22">
        <v>0</v>
      </c>
      <c r="F110" s="23"/>
      <c r="G110" s="23"/>
    </row>
    <row r="111" customFormat="1" ht="15" spans="1:7">
      <c r="A111" s="20" t="s">
        <v>223</v>
      </c>
      <c r="B111" s="21" t="s">
        <v>224</v>
      </c>
      <c r="C111" s="22">
        <v>292</v>
      </c>
      <c r="D111" s="22">
        <v>404</v>
      </c>
      <c r="E111" s="22">
        <v>319</v>
      </c>
      <c r="F111" s="23">
        <f t="shared" si="18"/>
        <v>1.09246575342466</v>
      </c>
      <c r="G111" s="23">
        <f t="shared" si="19"/>
        <v>0.78960396039604</v>
      </c>
    </row>
    <row r="112" customFormat="1" ht="15" spans="1:7">
      <c r="A112" s="20" t="s">
        <v>225</v>
      </c>
      <c r="B112" s="21" t="s">
        <v>226</v>
      </c>
      <c r="C112" s="22">
        <v>39</v>
      </c>
      <c r="D112" s="22">
        <v>39</v>
      </c>
      <c r="E112" s="22">
        <v>0</v>
      </c>
      <c r="F112" s="23">
        <f t="shared" si="18"/>
        <v>0</v>
      </c>
      <c r="G112" s="23">
        <f t="shared" si="19"/>
        <v>0</v>
      </c>
    </row>
    <row r="113" customFormat="1" ht="15" spans="1:7">
      <c r="A113" s="20" t="s">
        <v>227</v>
      </c>
      <c r="B113" s="21" t="s">
        <v>228</v>
      </c>
      <c r="C113" s="22">
        <v>46</v>
      </c>
      <c r="D113" s="22">
        <v>115</v>
      </c>
      <c r="E113" s="22">
        <v>646</v>
      </c>
      <c r="F113" s="23">
        <f t="shared" si="18"/>
        <v>14.0434782608696</v>
      </c>
      <c r="G113" s="23">
        <f t="shared" si="19"/>
        <v>5.61739130434783</v>
      </c>
    </row>
    <row r="114" customFormat="1" ht="15" spans="1:7">
      <c r="A114" s="20" t="s">
        <v>229</v>
      </c>
      <c r="B114" s="21" t="s">
        <v>230</v>
      </c>
      <c r="C114" s="22">
        <v>20194</v>
      </c>
      <c r="D114" s="22">
        <v>18162</v>
      </c>
      <c r="E114" s="22">
        <v>19555</v>
      </c>
      <c r="F114" s="23">
        <f t="shared" si="18"/>
        <v>0.968356937704269</v>
      </c>
      <c r="G114" s="23">
        <f t="shared" si="19"/>
        <v>1.07669860147561</v>
      </c>
    </row>
    <row r="115" customFormat="1" ht="15" spans="1:7">
      <c r="A115" s="20" t="s">
        <v>231</v>
      </c>
      <c r="B115" s="21" t="s">
        <v>232</v>
      </c>
      <c r="C115" s="22">
        <v>305</v>
      </c>
      <c r="D115" s="22">
        <v>454</v>
      </c>
      <c r="E115" s="22">
        <v>670</v>
      </c>
      <c r="F115" s="23">
        <f t="shared" si="18"/>
        <v>2.19672131147541</v>
      </c>
      <c r="G115" s="23">
        <f t="shared" si="19"/>
        <v>1.47577092511013</v>
      </c>
    </row>
    <row r="116" customFormat="1" ht="15" spans="1:7">
      <c r="A116" s="20" t="s">
        <v>233</v>
      </c>
      <c r="B116" s="21" t="s">
        <v>234</v>
      </c>
      <c r="C116" s="22">
        <v>3082</v>
      </c>
      <c r="D116" s="22">
        <v>2392</v>
      </c>
      <c r="E116" s="22">
        <v>2777</v>
      </c>
      <c r="F116" s="23">
        <f t="shared" si="18"/>
        <v>0.901038286826736</v>
      </c>
      <c r="G116" s="23">
        <f t="shared" si="19"/>
        <v>1.16095317725753</v>
      </c>
    </row>
    <row r="117" customFormat="1" ht="15" spans="1:7">
      <c r="A117" s="20" t="s">
        <v>235</v>
      </c>
      <c r="B117" s="21" t="s">
        <v>236</v>
      </c>
      <c r="C117" s="22">
        <v>4241</v>
      </c>
      <c r="D117" s="22">
        <v>4512</v>
      </c>
      <c r="E117" s="22">
        <v>5477</v>
      </c>
      <c r="F117" s="23">
        <f t="shared" si="18"/>
        <v>1.2914406979486</v>
      </c>
      <c r="G117" s="23">
        <f t="shared" si="19"/>
        <v>1.21387411347518</v>
      </c>
    </row>
    <row r="118" customFormat="1" ht="15" spans="1:7">
      <c r="A118" s="20" t="s">
        <v>237</v>
      </c>
      <c r="B118" s="21" t="s">
        <v>238</v>
      </c>
      <c r="C118" s="22">
        <v>5948</v>
      </c>
      <c r="D118" s="22">
        <v>4041</v>
      </c>
      <c r="E118" s="22">
        <v>6035</v>
      </c>
      <c r="F118" s="23">
        <f t="shared" si="18"/>
        <v>1.01462676529926</v>
      </c>
      <c r="G118" s="23">
        <f t="shared" si="19"/>
        <v>1.49344221727295</v>
      </c>
    </row>
    <row r="119" customFormat="1" ht="15" spans="1:7">
      <c r="A119" s="20" t="s">
        <v>239</v>
      </c>
      <c r="B119" s="21" t="s">
        <v>240</v>
      </c>
      <c r="C119" s="22">
        <v>1146</v>
      </c>
      <c r="D119" s="22">
        <v>1573</v>
      </c>
      <c r="E119" s="22">
        <v>1435</v>
      </c>
      <c r="F119" s="23">
        <f t="shared" si="18"/>
        <v>1.2521815008726</v>
      </c>
      <c r="G119" s="23">
        <f t="shared" si="19"/>
        <v>0.912269548633185</v>
      </c>
    </row>
    <row r="120" customFormat="1" ht="15" spans="1:7">
      <c r="A120" s="20" t="s">
        <v>241</v>
      </c>
      <c r="B120" s="21" t="s">
        <v>242</v>
      </c>
      <c r="C120" s="22">
        <v>0</v>
      </c>
      <c r="D120" s="22">
        <v>0</v>
      </c>
      <c r="E120" s="22">
        <v>0</v>
      </c>
      <c r="F120" s="23"/>
      <c r="G120" s="23"/>
    </row>
    <row r="121" customFormat="1" ht="15" spans="1:7">
      <c r="A121" s="20" t="s">
        <v>243</v>
      </c>
      <c r="B121" s="21" t="s">
        <v>244</v>
      </c>
      <c r="C121" s="22">
        <v>1575</v>
      </c>
      <c r="D121" s="22">
        <v>1585</v>
      </c>
      <c r="E121" s="22">
        <v>2</v>
      </c>
      <c r="F121" s="23">
        <f t="shared" ref="F121:F125" si="20">E121/C121</f>
        <v>0.00126984126984127</v>
      </c>
      <c r="G121" s="23">
        <f t="shared" ref="G121:G125" si="21">E121/D121</f>
        <v>0.00126182965299685</v>
      </c>
    </row>
    <row r="122" customFormat="1" ht="15" spans="1:7">
      <c r="A122" s="20" t="s">
        <v>245</v>
      </c>
      <c r="B122" s="21" t="s">
        <v>246</v>
      </c>
      <c r="C122" s="22">
        <v>2274</v>
      </c>
      <c r="D122" s="22">
        <v>2237</v>
      </c>
      <c r="E122" s="22">
        <v>625</v>
      </c>
      <c r="F122" s="23">
        <f t="shared" si="20"/>
        <v>0.274846086191733</v>
      </c>
      <c r="G122" s="23">
        <f t="shared" si="21"/>
        <v>0.279392042914618</v>
      </c>
    </row>
    <row r="123" customFormat="1" ht="15" spans="1:7">
      <c r="A123" s="20" t="s">
        <v>247</v>
      </c>
      <c r="B123" s="21" t="s">
        <v>248</v>
      </c>
      <c r="C123" s="22">
        <v>30</v>
      </c>
      <c r="D123" s="22">
        <v>18</v>
      </c>
      <c r="E123" s="22">
        <v>26</v>
      </c>
      <c r="F123" s="23">
        <f t="shared" si="20"/>
        <v>0.866666666666667</v>
      </c>
      <c r="G123" s="23">
        <f t="shared" si="21"/>
        <v>1.44444444444444</v>
      </c>
    </row>
    <row r="124" customFormat="1" ht="15" spans="1:7">
      <c r="A124" s="20" t="s">
        <v>249</v>
      </c>
      <c r="B124" s="21" t="s">
        <v>250</v>
      </c>
      <c r="C124" s="22">
        <v>602</v>
      </c>
      <c r="D124" s="22">
        <v>666</v>
      </c>
      <c r="E124" s="22">
        <v>663</v>
      </c>
      <c r="F124" s="23">
        <f t="shared" si="20"/>
        <v>1.10132890365449</v>
      </c>
      <c r="G124" s="23">
        <f t="shared" si="21"/>
        <v>0.995495495495496</v>
      </c>
    </row>
    <row r="125" customFormat="1" ht="15" spans="1:7">
      <c r="A125" s="20" t="s">
        <v>251</v>
      </c>
      <c r="B125" s="21" t="s">
        <v>252</v>
      </c>
      <c r="C125" s="22">
        <v>12</v>
      </c>
      <c r="D125" s="22">
        <v>1</v>
      </c>
      <c r="E125" s="22">
        <v>16</v>
      </c>
      <c r="F125" s="23">
        <f t="shared" si="20"/>
        <v>1.33333333333333</v>
      </c>
      <c r="G125" s="23">
        <f t="shared" si="21"/>
        <v>16</v>
      </c>
    </row>
    <row r="126" customFormat="1" ht="15" spans="1:7">
      <c r="A126" s="20" t="s">
        <v>253</v>
      </c>
      <c r="B126" s="21" t="s">
        <v>254</v>
      </c>
      <c r="C126" s="22">
        <v>0</v>
      </c>
      <c r="D126" s="22">
        <v>0</v>
      </c>
      <c r="E126" s="22">
        <v>0</v>
      </c>
      <c r="F126" s="23"/>
      <c r="G126" s="23"/>
    </row>
    <row r="127" customFormat="1" ht="15" spans="1:7">
      <c r="A127" s="20" t="s">
        <v>255</v>
      </c>
      <c r="B127" s="21" t="s">
        <v>256</v>
      </c>
      <c r="C127" s="22">
        <v>0</v>
      </c>
      <c r="D127" s="22">
        <v>673</v>
      </c>
      <c r="E127" s="22">
        <v>853</v>
      </c>
      <c r="F127" s="23"/>
      <c r="G127" s="23">
        <f t="shared" ref="G127:G130" si="22">E127/D127</f>
        <v>1.26745913818722</v>
      </c>
    </row>
    <row r="128" customFormat="1" ht="15" spans="1:7">
      <c r="A128" s="20" t="s">
        <v>257</v>
      </c>
      <c r="B128" s="21" t="s">
        <v>258</v>
      </c>
      <c r="C128" s="22">
        <v>979</v>
      </c>
      <c r="D128" s="22">
        <v>10</v>
      </c>
      <c r="E128" s="22">
        <v>976</v>
      </c>
      <c r="F128" s="23">
        <f t="shared" ref="F128:F130" si="23">E128/C128</f>
        <v>0.996935648621042</v>
      </c>
      <c r="G128" s="23">
        <f t="shared" si="22"/>
        <v>97.6</v>
      </c>
    </row>
    <row r="129" customFormat="1" ht="15" spans="1:7">
      <c r="A129" s="20" t="s">
        <v>259</v>
      </c>
      <c r="B129" s="21" t="s">
        <v>260</v>
      </c>
      <c r="C129" s="22">
        <v>20194</v>
      </c>
      <c r="D129" s="22">
        <v>12119</v>
      </c>
      <c r="E129" s="22">
        <v>6419</v>
      </c>
      <c r="F129" s="23">
        <f t="shared" si="23"/>
        <v>0.317866693077152</v>
      </c>
      <c r="G129" s="23">
        <f t="shared" si="22"/>
        <v>0.529664163709877</v>
      </c>
    </row>
    <row r="130" customFormat="1" ht="15" spans="1:7">
      <c r="A130" s="20" t="s">
        <v>261</v>
      </c>
      <c r="B130" s="21" t="s">
        <v>262</v>
      </c>
      <c r="C130" s="22">
        <v>16</v>
      </c>
      <c r="D130" s="22">
        <v>180</v>
      </c>
      <c r="E130" s="22">
        <v>175</v>
      </c>
      <c r="F130" s="23">
        <f t="shared" si="23"/>
        <v>10.9375</v>
      </c>
      <c r="G130" s="23">
        <f t="shared" si="22"/>
        <v>0.972222222222222</v>
      </c>
    </row>
    <row r="131" customFormat="1" ht="15" spans="1:7">
      <c r="A131" s="20" t="s">
        <v>263</v>
      </c>
      <c r="B131" s="21" t="s">
        <v>264</v>
      </c>
      <c r="C131" s="22">
        <v>0</v>
      </c>
      <c r="D131" s="22">
        <v>0</v>
      </c>
      <c r="E131" s="22">
        <v>0</v>
      </c>
      <c r="F131" s="23"/>
      <c r="G131" s="23"/>
    </row>
    <row r="132" customFormat="1" ht="15" spans="1:7">
      <c r="A132" s="20" t="s">
        <v>265</v>
      </c>
      <c r="B132" s="21" t="s">
        <v>266</v>
      </c>
      <c r="C132" s="22">
        <v>18876</v>
      </c>
      <c r="D132" s="22">
        <v>9489</v>
      </c>
      <c r="E132" s="22">
        <v>1478</v>
      </c>
      <c r="F132" s="23">
        <f t="shared" ref="F132:F134" si="24">E132/C132</f>
        <v>0.0783004873913965</v>
      </c>
      <c r="G132" s="23">
        <f t="shared" ref="G132:G134" si="25">E132/D132</f>
        <v>0.155759300242386</v>
      </c>
    </row>
    <row r="133" customFormat="1" ht="15" spans="1:7">
      <c r="A133" s="20" t="s">
        <v>267</v>
      </c>
      <c r="B133" s="21" t="s">
        <v>268</v>
      </c>
      <c r="C133" s="22">
        <v>195</v>
      </c>
      <c r="D133" s="22">
        <v>431</v>
      </c>
      <c r="E133" s="22">
        <v>279</v>
      </c>
      <c r="F133" s="23">
        <f t="shared" si="24"/>
        <v>1.43076923076923</v>
      </c>
      <c r="G133" s="23">
        <f t="shared" si="25"/>
        <v>0.647331786542923</v>
      </c>
    </row>
    <row r="134" customFormat="1" ht="15" spans="1:7">
      <c r="A134" s="20" t="s">
        <v>269</v>
      </c>
      <c r="B134" s="21" t="s">
        <v>270</v>
      </c>
      <c r="C134" s="22">
        <v>1031</v>
      </c>
      <c r="D134" s="22">
        <v>2015</v>
      </c>
      <c r="E134" s="22">
        <v>4411</v>
      </c>
      <c r="F134" s="23">
        <f t="shared" si="24"/>
        <v>4.27837051406402</v>
      </c>
      <c r="G134" s="23">
        <f t="shared" si="25"/>
        <v>2.18908188585608</v>
      </c>
    </row>
    <row r="135" customFormat="1" ht="15" spans="1:7">
      <c r="A135" s="20" t="s">
        <v>271</v>
      </c>
      <c r="B135" s="21" t="s">
        <v>272</v>
      </c>
      <c r="C135" s="22">
        <v>0</v>
      </c>
      <c r="D135" s="22">
        <v>0</v>
      </c>
      <c r="E135" s="22">
        <v>0</v>
      </c>
      <c r="F135" s="23"/>
      <c r="G135" s="23"/>
    </row>
    <row r="136" customFormat="1" ht="15" spans="1:7">
      <c r="A136" s="20" t="s">
        <v>273</v>
      </c>
      <c r="B136" s="21" t="s">
        <v>274</v>
      </c>
      <c r="C136" s="22">
        <v>0</v>
      </c>
      <c r="D136" s="22">
        <v>0</v>
      </c>
      <c r="E136" s="22">
        <v>0</v>
      </c>
      <c r="F136" s="23"/>
      <c r="G136" s="23"/>
    </row>
    <row r="137" customFormat="1" ht="15" spans="1:7">
      <c r="A137" s="20" t="s">
        <v>275</v>
      </c>
      <c r="B137" s="21" t="s">
        <v>276</v>
      </c>
      <c r="C137" s="22">
        <v>0</v>
      </c>
      <c r="D137" s="22">
        <v>0</v>
      </c>
      <c r="E137" s="22">
        <v>0</v>
      </c>
      <c r="F137" s="23"/>
      <c r="G137" s="23"/>
    </row>
    <row r="138" customFormat="1" ht="15" spans="1:7">
      <c r="A138" s="20" t="s">
        <v>277</v>
      </c>
      <c r="B138" s="21" t="s">
        <v>278</v>
      </c>
      <c r="C138" s="22">
        <v>76</v>
      </c>
      <c r="D138" s="22">
        <v>4</v>
      </c>
      <c r="E138" s="22">
        <v>76</v>
      </c>
      <c r="F138" s="23">
        <f>E138/C138</f>
        <v>1</v>
      </c>
      <c r="G138" s="23">
        <f>E138/D138</f>
        <v>19</v>
      </c>
    </row>
    <row r="139" customFormat="1" ht="15" spans="1:7">
      <c r="A139" s="20" t="s">
        <v>279</v>
      </c>
      <c r="B139" s="21" t="s">
        <v>280</v>
      </c>
      <c r="C139" s="22">
        <v>0</v>
      </c>
      <c r="D139" s="22">
        <v>0</v>
      </c>
      <c r="E139" s="22">
        <v>0</v>
      </c>
      <c r="F139" s="23"/>
      <c r="G139" s="23"/>
    </row>
    <row r="140" customFormat="1" ht="15" spans="1:7">
      <c r="A140" s="20" t="s">
        <v>281</v>
      </c>
      <c r="B140" s="21" t="s">
        <v>282</v>
      </c>
      <c r="C140" s="22">
        <v>0</v>
      </c>
      <c r="D140" s="22">
        <v>0</v>
      </c>
      <c r="E140" s="22">
        <v>0</v>
      </c>
      <c r="F140" s="23"/>
      <c r="G140" s="23"/>
    </row>
    <row r="141" customFormat="1" ht="15" spans="1:7">
      <c r="A141" s="20" t="s">
        <v>283</v>
      </c>
      <c r="B141" s="21" t="s">
        <v>284</v>
      </c>
      <c r="C141" s="22">
        <v>0</v>
      </c>
      <c r="D141" s="22">
        <v>0</v>
      </c>
      <c r="E141" s="22">
        <v>0</v>
      </c>
      <c r="F141" s="23"/>
      <c r="G141" s="23"/>
    </row>
    <row r="142" customFormat="1" ht="15" spans="1:7">
      <c r="A142" s="20" t="s">
        <v>285</v>
      </c>
      <c r="B142" s="21" t="s">
        <v>286</v>
      </c>
      <c r="C142" s="22">
        <v>0</v>
      </c>
      <c r="D142" s="22">
        <v>0</v>
      </c>
      <c r="E142" s="22">
        <v>0</v>
      </c>
      <c r="F142" s="23"/>
      <c r="G142" s="23"/>
    </row>
    <row r="143" customFormat="1" ht="15" spans="1:7">
      <c r="A143" s="20" t="s">
        <v>287</v>
      </c>
      <c r="B143" s="21" t="s">
        <v>288</v>
      </c>
      <c r="C143" s="22">
        <v>0</v>
      </c>
      <c r="D143" s="22">
        <v>0</v>
      </c>
      <c r="E143" s="22">
        <v>0</v>
      </c>
      <c r="F143" s="23"/>
      <c r="G143" s="23"/>
    </row>
    <row r="144" customFormat="1" ht="15" spans="1:7">
      <c r="A144" s="20" t="s">
        <v>289</v>
      </c>
      <c r="B144" s="21" t="s">
        <v>290</v>
      </c>
      <c r="C144" s="22">
        <v>61289</v>
      </c>
      <c r="D144" s="22">
        <v>54751</v>
      </c>
      <c r="E144" s="22">
        <v>101652</v>
      </c>
      <c r="F144" s="23">
        <f t="shared" ref="F144:F162" si="26">E144/C144</f>
        <v>1.65856842173963</v>
      </c>
      <c r="G144" s="23">
        <f t="shared" ref="G144:G149" si="27">E144/D144</f>
        <v>1.85662362331282</v>
      </c>
    </row>
    <row r="145" customFormat="1" ht="15" spans="1:7">
      <c r="A145" s="20" t="s">
        <v>291</v>
      </c>
      <c r="B145" s="21" t="s">
        <v>292</v>
      </c>
      <c r="C145" s="22">
        <v>4451</v>
      </c>
      <c r="D145" s="22">
        <v>4425</v>
      </c>
      <c r="E145" s="22">
        <v>34606</v>
      </c>
      <c r="F145" s="23">
        <f t="shared" si="26"/>
        <v>7.77488204897776</v>
      </c>
      <c r="G145" s="23">
        <f t="shared" si="27"/>
        <v>7.82056497175141</v>
      </c>
    </row>
    <row r="146" customFormat="1" ht="15" spans="1:7">
      <c r="A146" s="20" t="s">
        <v>293</v>
      </c>
      <c r="B146" s="21" t="s">
        <v>294</v>
      </c>
      <c r="C146" s="22">
        <v>245</v>
      </c>
      <c r="D146" s="22">
        <v>235</v>
      </c>
      <c r="E146" s="22">
        <v>156</v>
      </c>
      <c r="F146" s="23">
        <f t="shared" si="26"/>
        <v>0.636734693877551</v>
      </c>
      <c r="G146" s="23">
        <f t="shared" si="27"/>
        <v>0.663829787234043</v>
      </c>
    </row>
    <row r="147" customFormat="1" ht="15" spans="1:7">
      <c r="A147" s="20" t="s">
        <v>295</v>
      </c>
      <c r="B147" s="21" t="s">
        <v>296</v>
      </c>
      <c r="C147" s="22">
        <v>42667</v>
      </c>
      <c r="D147" s="22">
        <v>40630</v>
      </c>
      <c r="E147" s="22">
        <v>54695</v>
      </c>
      <c r="F147" s="23">
        <f t="shared" si="26"/>
        <v>1.28190404762463</v>
      </c>
      <c r="G147" s="23">
        <f t="shared" si="27"/>
        <v>1.34617277873492</v>
      </c>
    </row>
    <row r="148" customFormat="1" ht="15" spans="1:7">
      <c r="A148" s="20" t="s">
        <v>297</v>
      </c>
      <c r="B148" s="21" t="s">
        <v>298</v>
      </c>
      <c r="C148" s="22">
        <v>13688</v>
      </c>
      <c r="D148" s="22">
        <v>9375</v>
      </c>
      <c r="E148" s="22">
        <v>11952</v>
      </c>
      <c r="F148" s="23">
        <f t="shared" si="26"/>
        <v>0.873173582700175</v>
      </c>
      <c r="G148" s="23">
        <f t="shared" si="27"/>
        <v>1.27488</v>
      </c>
    </row>
    <row r="149" customFormat="1" ht="15" spans="1:7">
      <c r="A149" s="20" t="s">
        <v>299</v>
      </c>
      <c r="B149" s="21" t="s">
        <v>300</v>
      </c>
      <c r="C149" s="22">
        <v>78</v>
      </c>
      <c r="D149" s="22">
        <v>86</v>
      </c>
      <c r="E149" s="22">
        <v>83</v>
      </c>
      <c r="F149" s="23">
        <f t="shared" si="26"/>
        <v>1.06410256410256</v>
      </c>
      <c r="G149" s="23">
        <f t="shared" si="27"/>
        <v>0.965116279069767</v>
      </c>
    </row>
    <row r="150" customFormat="1" ht="15" spans="1:7">
      <c r="A150" s="20" t="s">
        <v>301</v>
      </c>
      <c r="B150" s="21" t="s">
        <v>302</v>
      </c>
      <c r="C150" s="22">
        <v>160</v>
      </c>
      <c r="D150" s="22">
        <v>0</v>
      </c>
      <c r="E150" s="22">
        <v>160</v>
      </c>
      <c r="F150" s="23">
        <f t="shared" si="26"/>
        <v>1</v>
      </c>
      <c r="G150" s="23"/>
    </row>
    <row r="151" customFormat="1" ht="15" spans="1:7">
      <c r="A151" s="20" t="s">
        <v>303</v>
      </c>
      <c r="B151" s="21" t="s">
        <v>304</v>
      </c>
      <c r="C151" s="22">
        <v>62173</v>
      </c>
      <c r="D151" s="22">
        <v>42494</v>
      </c>
      <c r="E151" s="22">
        <v>92008</v>
      </c>
      <c r="F151" s="23">
        <f t="shared" si="26"/>
        <v>1.47987068341563</v>
      </c>
      <c r="G151" s="23">
        <f t="shared" ref="G151:G162" si="28">E151/D151</f>
        <v>2.16519979291194</v>
      </c>
    </row>
    <row r="152" customFormat="1" ht="15" spans="1:7">
      <c r="A152" s="20" t="s">
        <v>305</v>
      </c>
      <c r="B152" s="21" t="s">
        <v>306</v>
      </c>
      <c r="C152" s="22">
        <v>17285</v>
      </c>
      <c r="D152" s="22">
        <v>17686</v>
      </c>
      <c r="E152" s="22">
        <v>50503</v>
      </c>
      <c r="F152" s="23">
        <f t="shared" si="26"/>
        <v>2.92178189181371</v>
      </c>
      <c r="G152" s="23">
        <f t="shared" si="28"/>
        <v>2.85553545176976</v>
      </c>
    </row>
    <row r="153" customFormat="1" ht="15" spans="1:7">
      <c r="A153" s="20" t="s">
        <v>307</v>
      </c>
      <c r="B153" s="21" t="s">
        <v>308</v>
      </c>
      <c r="C153" s="22">
        <v>1983</v>
      </c>
      <c r="D153" s="22">
        <v>2338</v>
      </c>
      <c r="E153" s="22">
        <v>2556</v>
      </c>
      <c r="F153" s="23">
        <f t="shared" si="26"/>
        <v>1.28895612708018</v>
      </c>
      <c r="G153" s="23">
        <f t="shared" si="28"/>
        <v>1.09324208725406</v>
      </c>
    </row>
    <row r="154" customFormat="1" ht="15" spans="1:7">
      <c r="A154" s="20" t="s">
        <v>309</v>
      </c>
      <c r="B154" s="21" t="s">
        <v>310</v>
      </c>
      <c r="C154" s="22">
        <v>23769</v>
      </c>
      <c r="D154" s="22">
        <v>9029</v>
      </c>
      <c r="E154" s="22">
        <v>22009</v>
      </c>
      <c r="F154" s="23">
        <f t="shared" si="26"/>
        <v>0.925953973663175</v>
      </c>
      <c r="G154" s="23">
        <f t="shared" si="28"/>
        <v>2.43758998781703</v>
      </c>
    </row>
    <row r="155" customFormat="1" ht="15" spans="1:7">
      <c r="A155" s="20" t="s">
        <v>311</v>
      </c>
      <c r="B155" s="21" t="s">
        <v>312</v>
      </c>
      <c r="C155" s="22">
        <v>5039</v>
      </c>
      <c r="D155" s="22">
        <v>7998</v>
      </c>
      <c r="E155" s="22">
        <v>2838</v>
      </c>
      <c r="F155" s="23">
        <f t="shared" si="26"/>
        <v>0.563206985512999</v>
      </c>
      <c r="G155" s="23">
        <f t="shared" si="28"/>
        <v>0.354838709677419</v>
      </c>
    </row>
    <row r="156" customFormat="1" ht="15" spans="1:7">
      <c r="A156" s="20" t="s">
        <v>313</v>
      </c>
      <c r="B156" s="21" t="s">
        <v>314</v>
      </c>
      <c r="C156" s="22">
        <v>8718</v>
      </c>
      <c r="D156" s="22">
        <v>5064</v>
      </c>
      <c r="E156" s="22">
        <v>7557</v>
      </c>
      <c r="F156" s="23">
        <f t="shared" si="26"/>
        <v>0.86682725395733</v>
      </c>
      <c r="G156" s="23">
        <f t="shared" si="28"/>
        <v>1.49229857819905</v>
      </c>
    </row>
    <row r="157" customFormat="1" ht="15" spans="1:7">
      <c r="A157" s="20" t="s">
        <v>315</v>
      </c>
      <c r="B157" s="21" t="s">
        <v>316</v>
      </c>
      <c r="C157" s="22">
        <v>341</v>
      </c>
      <c r="D157" s="22">
        <v>310</v>
      </c>
      <c r="E157" s="22">
        <v>812</v>
      </c>
      <c r="F157" s="23">
        <f t="shared" si="26"/>
        <v>2.38123167155425</v>
      </c>
      <c r="G157" s="23">
        <f t="shared" si="28"/>
        <v>2.61935483870968</v>
      </c>
    </row>
    <row r="158" customFormat="1" ht="15" spans="1:7">
      <c r="A158" s="20" t="s">
        <v>317</v>
      </c>
      <c r="B158" s="21" t="s">
        <v>318</v>
      </c>
      <c r="C158" s="22">
        <v>5028</v>
      </c>
      <c r="D158" s="22">
        <v>-12</v>
      </c>
      <c r="E158" s="22">
        <v>5724</v>
      </c>
      <c r="F158" s="23">
        <f t="shared" si="26"/>
        <v>1.13842482100239</v>
      </c>
      <c r="G158" s="23">
        <f t="shared" si="28"/>
        <v>-477</v>
      </c>
    </row>
    <row r="159" customFormat="1" ht="15" spans="1:7">
      <c r="A159" s="20" t="s">
        <v>319</v>
      </c>
      <c r="B159" s="21" t="s">
        <v>320</v>
      </c>
      <c r="C159" s="22">
        <v>10</v>
      </c>
      <c r="D159" s="22">
        <v>81</v>
      </c>
      <c r="E159" s="22">
        <v>9</v>
      </c>
      <c r="F159" s="23">
        <f t="shared" si="26"/>
        <v>0.9</v>
      </c>
      <c r="G159" s="23">
        <f t="shared" si="28"/>
        <v>0.111111111111111</v>
      </c>
    </row>
    <row r="160" customFormat="1" ht="15" spans="1:7">
      <c r="A160" s="20" t="s">
        <v>321</v>
      </c>
      <c r="B160" s="21" t="s">
        <v>322</v>
      </c>
      <c r="C160" s="22">
        <v>44651</v>
      </c>
      <c r="D160" s="22">
        <v>26776</v>
      </c>
      <c r="E160" s="22">
        <v>46452</v>
      </c>
      <c r="F160" s="23">
        <f t="shared" si="26"/>
        <v>1.04033504288818</v>
      </c>
      <c r="G160" s="23">
        <f t="shared" si="28"/>
        <v>1.73483716761279</v>
      </c>
    </row>
    <row r="161" customFormat="1" ht="15" spans="1:7">
      <c r="A161" s="20" t="s">
        <v>323</v>
      </c>
      <c r="B161" s="21" t="s">
        <v>324</v>
      </c>
      <c r="C161" s="22">
        <v>32166</v>
      </c>
      <c r="D161" s="22">
        <v>9919</v>
      </c>
      <c r="E161" s="22">
        <v>41426</v>
      </c>
      <c r="F161" s="23">
        <f t="shared" si="26"/>
        <v>1.28788161412672</v>
      </c>
      <c r="G161" s="23">
        <f t="shared" si="28"/>
        <v>4.17642907551164</v>
      </c>
    </row>
    <row r="162" customFormat="1" ht="15" spans="1:7">
      <c r="A162" s="20" t="s">
        <v>325</v>
      </c>
      <c r="B162" s="21" t="s">
        <v>326</v>
      </c>
      <c r="C162" s="22">
        <v>11406</v>
      </c>
      <c r="D162" s="22">
        <v>15532</v>
      </c>
      <c r="E162" s="22">
        <v>3787</v>
      </c>
      <c r="F162" s="23">
        <f t="shared" si="26"/>
        <v>0.332018236016132</v>
      </c>
      <c r="G162" s="23">
        <f t="shared" si="28"/>
        <v>0.243819211949524</v>
      </c>
    </row>
    <row r="163" customFormat="1" ht="15" spans="1:7">
      <c r="A163" s="20" t="s">
        <v>327</v>
      </c>
      <c r="B163" s="21" t="s">
        <v>328</v>
      </c>
      <c r="C163" s="22">
        <v>0</v>
      </c>
      <c r="D163" s="22">
        <v>0</v>
      </c>
      <c r="E163" s="22">
        <v>0</v>
      </c>
      <c r="F163" s="23"/>
      <c r="G163" s="23"/>
    </row>
    <row r="164" customFormat="1" ht="15" spans="1:7">
      <c r="A164" s="20" t="s">
        <v>329</v>
      </c>
      <c r="B164" s="21" t="s">
        <v>330</v>
      </c>
      <c r="C164" s="22">
        <v>0</v>
      </c>
      <c r="D164" s="22">
        <v>0</v>
      </c>
      <c r="E164" s="22">
        <v>0</v>
      </c>
      <c r="F164" s="23"/>
      <c r="G164" s="23"/>
    </row>
    <row r="165" customFormat="1" ht="15" spans="1:7">
      <c r="A165" s="20" t="s">
        <v>331</v>
      </c>
      <c r="B165" s="21" t="s">
        <v>332</v>
      </c>
      <c r="C165" s="22">
        <v>1079</v>
      </c>
      <c r="D165" s="22">
        <v>1325</v>
      </c>
      <c r="E165" s="22">
        <v>1239</v>
      </c>
      <c r="F165" s="23">
        <f t="shared" ref="F165:F170" si="29">E165/C165</f>
        <v>1.14828544949027</v>
      </c>
      <c r="G165" s="23">
        <f t="shared" ref="G165:G170" si="30">E165/D165</f>
        <v>0.935094339622642</v>
      </c>
    </row>
    <row r="166" customFormat="1" ht="15" spans="1:7">
      <c r="A166" s="20" t="s">
        <v>333</v>
      </c>
      <c r="B166" s="21" t="s">
        <v>334</v>
      </c>
      <c r="C166" s="22">
        <v>4241</v>
      </c>
      <c r="D166" s="22">
        <v>21340</v>
      </c>
      <c r="E166" s="22">
        <v>1128</v>
      </c>
      <c r="F166" s="23">
        <f t="shared" si="29"/>
        <v>0.265975005894836</v>
      </c>
      <c r="G166" s="23">
        <f t="shared" si="30"/>
        <v>0.0528584817244611</v>
      </c>
    </row>
    <row r="167" customFormat="1" ht="15" spans="1:7">
      <c r="A167" s="20" t="s">
        <v>335</v>
      </c>
      <c r="B167" s="21" t="s">
        <v>336</v>
      </c>
      <c r="C167" s="22">
        <v>0</v>
      </c>
      <c r="D167" s="22">
        <v>0</v>
      </c>
      <c r="E167" s="22">
        <v>0</v>
      </c>
      <c r="F167" s="23"/>
      <c r="G167" s="23"/>
    </row>
    <row r="168" customFormat="1" ht="15" spans="1:7">
      <c r="A168" s="20" t="s">
        <v>337</v>
      </c>
      <c r="B168" s="21" t="s">
        <v>338</v>
      </c>
      <c r="C168" s="22">
        <v>0</v>
      </c>
      <c r="D168" s="22">
        <v>0</v>
      </c>
      <c r="E168" s="22">
        <v>0</v>
      </c>
      <c r="F168" s="23"/>
      <c r="G168" s="23"/>
    </row>
    <row r="169" customFormat="1" ht="15" spans="1:7">
      <c r="A169" s="20" t="s">
        <v>339</v>
      </c>
      <c r="B169" s="21" t="s">
        <v>340</v>
      </c>
      <c r="C169" s="22">
        <v>0</v>
      </c>
      <c r="D169" s="22">
        <v>0</v>
      </c>
      <c r="E169" s="22">
        <v>0</v>
      </c>
      <c r="F169" s="23"/>
      <c r="G169" s="23"/>
    </row>
    <row r="170" customFormat="1" ht="15" spans="1:7">
      <c r="A170" s="20" t="s">
        <v>341</v>
      </c>
      <c r="B170" s="21" t="s">
        <v>342</v>
      </c>
      <c r="C170" s="22">
        <v>471</v>
      </c>
      <c r="D170" s="22">
        <v>777</v>
      </c>
      <c r="E170" s="22">
        <v>757</v>
      </c>
      <c r="F170" s="23">
        <f t="shared" si="29"/>
        <v>1.6072186836518</v>
      </c>
      <c r="G170" s="23">
        <f t="shared" si="30"/>
        <v>0.974259974259974</v>
      </c>
    </row>
    <row r="171" customFormat="1" ht="15" spans="1:7">
      <c r="A171" s="20" t="s">
        <v>343</v>
      </c>
      <c r="B171" s="21" t="s">
        <v>344</v>
      </c>
      <c r="C171" s="22">
        <v>0</v>
      </c>
      <c r="D171" s="22">
        <v>0</v>
      </c>
      <c r="E171" s="22">
        <v>0</v>
      </c>
      <c r="F171" s="23"/>
      <c r="G171" s="23"/>
    </row>
    <row r="172" customFormat="1" ht="15" spans="1:7">
      <c r="A172" s="20" t="s">
        <v>345</v>
      </c>
      <c r="B172" s="21" t="s">
        <v>346</v>
      </c>
      <c r="C172" s="22">
        <v>3736</v>
      </c>
      <c r="D172" s="22">
        <v>19484</v>
      </c>
      <c r="E172" s="22">
        <v>171</v>
      </c>
      <c r="F172" s="23">
        <f t="shared" ref="F172:F177" si="31">E172/C172</f>
        <v>0.0457708779443255</v>
      </c>
      <c r="G172" s="23">
        <f t="shared" ref="G172:G178" si="32">E172/D172</f>
        <v>0.00877643194415931</v>
      </c>
    </row>
    <row r="173" customFormat="1" ht="15" spans="1:7">
      <c r="A173" s="20" t="s">
        <v>347</v>
      </c>
      <c r="B173" s="21" t="s">
        <v>348</v>
      </c>
      <c r="C173" s="22">
        <v>34</v>
      </c>
      <c r="D173" s="22">
        <v>1079</v>
      </c>
      <c r="E173" s="22">
        <v>200</v>
      </c>
      <c r="F173" s="23">
        <f t="shared" si="31"/>
        <v>5.88235294117647</v>
      </c>
      <c r="G173" s="23">
        <f t="shared" si="32"/>
        <v>0.185356811862836</v>
      </c>
    </row>
    <row r="174" customFormat="1" ht="15" spans="1:7">
      <c r="A174" s="20" t="s">
        <v>349</v>
      </c>
      <c r="B174" s="21" t="s">
        <v>350</v>
      </c>
      <c r="C174" s="22">
        <v>2322</v>
      </c>
      <c r="D174" s="22">
        <v>1146</v>
      </c>
      <c r="E174" s="22">
        <v>2103</v>
      </c>
      <c r="F174" s="23">
        <f t="shared" si="31"/>
        <v>0.905684754521964</v>
      </c>
      <c r="G174" s="23">
        <f t="shared" si="32"/>
        <v>1.83507853403141</v>
      </c>
    </row>
    <row r="175" customFormat="1" ht="15" spans="1:7">
      <c r="A175" s="20" t="s">
        <v>351</v>
      </c>
      <c r="B175" s="21" t="s">
        <v>352</v>
      </c>
      <c r="C175" s="22">
        <v>895</v>
      </c>
      <c r="D175" s="22">
        <v>297</v>
      </c>
      <c r="E175" s="22">
        <v>1181</v>
      </c>
      <c r="F175" s="23">
        <f t="shared" si="31"/>
        <v>1.3195530726257</v>
      </c>
      <c r="G175" s="23">
        <f t="shared" si="32"/>
        <v>3.97643097643098</v>
      </c>
    </row>
    <row r="176" customFormat="1" ht="15" spans="1:7">
      <c r="A176" s="20" t="s">
        <v>353</v>
      </c>
      <c r="B176" s="21" t="s">
        <v>354</v>
      </c>
      <c r="C176" s="22">
        <v>762</v>
      </c>
      <c r="D176" s="22">
        <v>794</v>
      </c>
      <c r="E176" s="22">
        <v>262</v>
      </c>
      <c r="F176" s="23">
        <f t="shared" si="31"/>
        <v>0.343832020997375</v>
      </c>
      <c r="G176" s="23">
        <f t="shared" si="32"/>
        <v>0.329974811083123</v>
      </c>
    </row>
    <row r="177" customFormat="1" ht="15" spans="1:7">
      <c r="A177" s="20" t="s">
        <v>355</v>
      </c>
      <c r="B177" s="21" t="s">
        <v>356</v>
      </c>
      <c r="C177" s="22">
        <v>665</v>
      </c>
      <c r="D177" s="22">
        <v>55</v>
      </c>
      <c r="E177" s="22">
        <v>660</v>
      </c>
      <c r="F177" s="23">
        <f t="shared" si="31"/>
        <v>0.992481203007519</v>
      </c>
      <c r="G177" s="23">
        <f t="shared" si="32"/>
        <v>12</v>
      </c>
    </row>
    <row r="178" customFormat="1" ht="15" spans="1:7">
      <c r="A178" s="20" t="s">
        <v>357</v>
      </c>
      <c r="B178" s="21" t="s">
        <v>358</v>
      </c>
      <c r="C178" s="22">
        <v>0</v>
      </c>
      <c r="D178" s="22">
        <v>24126</v>
      </c>
      <c r="E178" s="22">
        <v>0</v>
      </c>
      <c r="F178" s="23"/>
      <c r="G178" s="23">
        <f t="shared" si="32"/>
        <v>0</v>
      </c>
    </row>
    <row r="179" customFormat="1" ht="15" spans="1:7">
      <c r="A179" s="20" t="s">
        <v>359</v>
      </c>
      <c r="B179" s="21" t="s">
        <v>360</v>
      </c>
      <c r="C179" s="22">
        <v>0</v>
      </c>
      <c r="D179" s="22">
        <v>0</v>
      </c>
      <c r="E179" s="22">
        <v>0</v>
      </c>
      <c r="F179" s="23"/>
      <c r="G179" s="23"/>
    </row>
    <row r="180" customFormat="1" ht="15" spans="1:7">
      <c r="A180" s="20" t="s">
        <v>361</v>
      </c>
      <c r="B180" s="21" t="s">
        <v>362</v>
      </c>
      <c r="C180" s="22">
        <v>0</v>
      </c>
      <c r="D180" s="22">
        <v>0</v>
      </c>
      <c r="E180" s="22">
        <v>0</v>
      </c>
      <c r="F180" s="23"/>
      <c r="G180" s="23"/>
    </row>
    <row r="181" customFormat="1" ht="15" spans="1:7">
      <c r="A181" s="20" t="s">
        <v>363</v>
      </c>
      <c r="B181" s="21" t="s">
        <v>364</v>
      </c>
      <c r="C181" s="22">
        <v>0</v>
      </c>
      <c r="D181" s="22">
        <v>24126</v>
      </c>
      <c r="E181" s="22">
        <v>0</v>
      </c>
      <c r="F181" s="23"/>
      <c r="G181" s="23">
        <f>E181/D181</f>
        <v>0</v>
      </c>
    </row>
    <row r="182" customFormat="1" ht="15" spans="1:7">
      <c r="A182" s="20" t="s">
        <v>365</v>
      </c>
      <c r="B182" s="21" t="s">
        <v>366</v>
      </c>
      <c r="C182" s="22">
        <v>0</v>
      </c>
      <c r="D182" s="22">
        <v>0</v>
      </c>
      <c r="E182" s="22">
        <v>0</v>
      </c>
      <c r="F182" s="23"/>
      <c r="G182" s="23"/>
    </row>
    <row r="183" customFormat="1" ht="15" spans="1:7">
      <c r="A183" s="20" t="s">
        <v>367</v>
      </c>
      <c r="B183" s="21" t="s">
        <v>368</v>
      </c>
      <c r="C183" s="22">
        <v>0</v>
      </c>
      <c r="D183" s="22">
        <v>0</v>
      </c>
      <c r="E183" s="22">
        <v>0</v>
      </c>
      <c r="F183" s="23"/>
      <c r="G183" s="23"/>
    </row>
    <row r="184" customFormat="1" ht="15" spans="1:7">
      <c r="A184" s="20" t="s">
        <v>369</v>
      </c>
      <c r="B184" s="21" t="s">
        <v>370</v>
      </c>
      <c r="C184" s="22">
        <v>0</v>
      </c>
      <c r="D184" s="22">
        <v>0</v>
      </c>
      <c r="E184" s="22">
        <v>0</v>
      </c>
      <c r="F184" s="23"/>
      <c r="G184" s="23"/>
    </row>
    <row r="185" customFormat="1" ht="15" spans="1:7">
      <c r="A185" s="20" t="s">
        <v>371</v>
      </c>
      <c r="B185" s="21" t="s">
        <v>372</v>
      </c>
      <c r="C185" s="22">
        <v>0</v>
      </c>
      <c r="D185" s="22">
        <v>0</v>
      </c>
      <c r="E185" s="22">
        <v>0</v>
      </c>
      <c r="F185" s="23"/>
      <c r="G185" s="23"/>
    </row>
    <row r="186" customFormat="1" ht="15" spans="1:7">
      <c r="A186" s="20" t="s">
        <v>373</v>
      </c>
      <c r="B186" s="21" t="s">
        <v>374</v>
      </c>
      <c r="C186" s="22">
        <v>0</v>
      </c>
      <c r="D186" s="22">
        <v>0</v>
      </c>
      <c r="E186" s="22">
        <v>0</v>
      </c>
      <c r="F186" s="23"/>
      <c r="G186" s="23"/>
    </row>
    <row r="187" customFormat="1" ht="15" spans="1:7">
      <c r="A187" s="20" t="s">
        <v>375</v>
      </c>
      <c r="B187" s="21" t="s">
        <v>376</v>
      </c>
      <c r="C187" s="22">
        <v>0</v>
      </c>
      <c r="D187" s="22">
        <v>0</v>
      </c>
      <c r="E187" s="22">
        <v>0</v>
      </c>
      <c r="F187" s="23"/>
      <c r="G187" s="23"/>
    </row>
    <row r="188" customFormat="1" ht="15" spans="1:7">
      <c r="A188" s="20" t="s">
        <v>377</v>
      </c>
      <c r="B188" s="21" t="s">
        <v>378</v>
      </c>
      <c r="C188" s="22">
        <v>0</v>
      </c>
      <c r="D188" s="22">
        <v>0</v>
      </c>
      <c r="E188" s="22">
        <v>0</v>
      </c>
      <c r="F188" s="23"/>
      <c r="G188" s="23"/>
    </row>
    <row r="189" customFormat="1" ht="15" spans="1:7">
      <c r="A189" s="20" t="s">
        <v>379</v>
      </c>
      <c r="B189" s="21" t="s">
        <v>380</v>
      </c>
      <c r="C189" s="22">
        <v>0</v>
      </c>
      <c r="D189" s="22">
        <v>0</v>
      </c>
      <c r="E189" s="22">
        <v>0</v>
      </c>
      <c r="F189" s="23"/>
      <c r="G189" s="23"/>
    </row>
    <row r="190" customFormat="1" ht="15" spans="1:7">
      <c r="A190" s="20" t="s">
        <v>381</v>
      </c>
      <c r="B190" s="21" t="s">
        <v>306</v>
      </c>
      <c r="C190" s="22">
        <v>0</v>
      </c>
      <c r="D190" s="22">
        <v>0</v>
      </c>
      <c r="E190" s="22">
        <v>0</v>
      </c>
      <c r="F190" s="23"/>
      <c r="G190" s="23"/>
    </row>
    <row r="191" customFormat="1" ht="15" spans="1:7">
      <c r="A191" s="20" t="s">
        <v>382</v>
      </c>
      <c r="B191" s="21" t="s">
        <v>383</v>
      </c>
      <c r="C191" s="22">
        <v>0</v>
      </c>
      <c r="D191" s="22">
        <v>0</v>
      </c>
      <c r="E191" s="22">
        <v>0</v>
      </c>
      <c r="F191" s="23"/>
      <c r="G191" s="23"/>
    </row>
    <row r="192" customFormat="1" ht="15" spans="1:7">
      <c r="A192" s="20" t="s">
        <v>384</v>
      </c>
      <c r="B192" s="21" t="s">
        <v>385</v>
      </c>
      <c r="C192" s="22">
        <v>0</v>
      </c>
      <c r="D192" s="22">
        <v>0</v>
      </c>
      <c r="E192" s="22">
        <v>0</v>
      </c>
      <c r="F192" s="23"/>
      <c r="G192" s="23"/>
    </row>
    <row r="193" customFormat="1" ht="15" spans="1:7">
      <c r="A193" s="20" t="s">
        <v>386</v>
      </c>
      <c r="B193" s="21" t="s">
        <v>387</v>
      </c>
      <c r="C193" s="22">
        <v>0</v>
      </c>
      <c r="D193" s="22">
        <v>0</v>
      </c>
      <c r="E193" s="22">
        <v>0</v>
      </c>
      <c r="F193" s="23"/>
      <c r="G193" s="23"/>
    </row>
    <row r="194" customFormat="1" ht="15" spans="1:7">
      <c r="A194" s="20" t="s">
        <v>388</v>
      </c>
      <c r="B194" s="21" t="s">
        <v>389</v>
      </c>
      <c r="C194" s="22">
        <v>2933</v>
      </c>
      <c r="D194" s="22">
        <v>3972</v>
      </c>
      <c r="E194" s="22">
        <v>3018</v>
      </c>
      <c r="F194" s="23">
        <f t="shared" ref="F194:F196" si="33">E194/C194</f>
        <v>1.02898056597341</v>
      </c>
      <c r="G194" s="23">
        <f t="shared" ref="G194:G196" si="34">E194/D194</f>
        <v>0.759818731117825</v>
      </c>
    </row>
    <row r="195" customFormat="1" ht="15" spans="1:7">
      <c r="A195" s="20" t="s">
        <v>390</v>
      </c>
      <c r="B195" s="21" t="s">
        <v>391</v>
      </c>
      <c r="C195" s="22">
        <v>2908</v>
      </c>
      <c r="D195" s="22">
        <v>3962</v>
      </c>
      <c r="E195" s="22">
        <v>3008</v>
      </c>
      <c r="F195" s="23">
        <f t="shared" si="33"/>
        <v>1.0343878954608</v>
      </c>
      <c r="G195" s="23">
        <f t="shared" si="34"/>
        <v>0.759212518929833</v>
      </c>
    </row>
    <row r="196" customFormat="1" ht="15" spans="1:7">
      <c r="A196" s="20" t="s">
        <v>392</v>
      </c>
      <c r="B196" s="21" t="s">
        <v>393</v>
      </c>
      <c r="C196" s="22">
        <v>25</v>
      </c>
      <c r="D196" s="22">
        <v>10</v>
      </c>
      <c r="E196" s="22">
        <v>10</v>
      </c>
      <c r="F196" s="23">
        <f t="shared" si="33"/>
        <v>0.4</v>
      </c>
      <c r="G196" s="23">
        <f t="shared" si="34"/>
        <v>1</v>
      </c>
    </row>
    <row r="197" customFormat="1" ht="15" spans="1:7">
      <c r="A197" s="20" t="s">
        <v>394</v>
      </c>
      <c r="B197" s="21" t="s">
        <v>395</v>
      </c>
      <c r="C197" s="22">
        <v>0</v>
      </c>
      <c r="D197" s="22">
        <v>0</v>
      </c>
      <c r="E197" s="22">
        <v>0</v>
      </c>
      <c r="F197" s="23"/>
      <c r="G197" s="23"/>
    </row>
    <row r="198" customFormat="1" ht="15" spans="1:7">
      <c r="A198" s="20" t="s">
        <v>396</v>
      </c>
      <c r="B198" s="21" t="s">
        <v>397</v>
      </c>
      <c r="C198" s="22">
        <v>6107</v>
      </c>
      <c r="D198" s="22">
        <v>1449</v>
      </c>
      <c r="E198" s="22">
        <v>5569</v>
      </c>
      <c r="F198" s="23">
        <f t="shared" ref="F198:F202" si="35">E198/C198</f>
        <v>0.911904372032094</v>
      </c>
      <c r="G198" s="23">
        <f t="shared" ref="G198:G203" si="36">E198/D198</f>
        <v>3.84334023464458</v>
      </c>
    </row>
    <row r="199" customFormat="1" ht="15" spans="1:7">
      <c r="A199" s="20" t="s">
        <v>398</v>
      </c>
      <c r="B199" s="21" t="s">
        <v>399</v>
      </c>
      <c r="C199" s="22">
        <v>6107</v>
      </c>
      <c r="D199" s="22">
        <v>1449</v>
      </c>
      <c r="E199" s="22">
        <v>5569</v>
      </c>
      <c r="F199" s="23">
        <f t="shared" si="35"/>
        <v>0.911904372032094</v>
      </c>
      <c r="G199" s="23">
        <f t="shared" si="36"/>
        <v>3.84334023464458</v>
      </c>
    </row>
    <row r="200" customFormat="1" ht="15" spans="1:7">
      <c r="A200" s="20" t="s">
        <v>400</v>
      </c>
      <c r="B200" s="21" t="s">
        <v>401</v>
      </c>
      <c r="C200" s="22">
        <v>0</v>
      </c>
      <c r="D200" s="22">
        <v>0</v>
      </c>
      <c r="E200" s="22">
        <v>0</v>
      </c>
      <c r="F200" s="23"/>
      <c r="G200" s="23"/>
    </row>
    <row r="201" customFormat="1" ht="15" spans="1:7">
      <c r="A201" s="20" t="s">
        <v>402</v>
      </c>
      <c r="B201" s="21" t="s">
        <v>403</v>
      </c>
      <c r="C201" s="22">
        <v>0</v>
      </c>
      <c r="D201" s="22">
        <v>0</v>
      </c>
      <c r="E201" s="22">
        <v>0</v>
      </c>
      <c r="F201" s="23"/>
      <c r="G201" s="23"/>
    </row>
    <row r="202" customFormat="1" ht="15" spans="1:7">
      <c r="A202" s="20" t="s">
        <v>404</v>
      </c>
      <c r="B202" s="21" t="s">
        <v>405</v>
      </c>
      <c r="C202" s="22">
        <v>289</v>
      </c>
      <c r="D202" s="22">
        <v>114</v>
      </c>
      <c r="E202" s="22">
        <v>621</v>
      </c>
      <c r="F202" s="23">
        <f t="shared" si="35"/>
        <v>2.14878892733564</v>
      </c>
      <c r="G202" s="23">
        <f t="shared" si="36"/>
        <v>5.44736842105263</v>
      </c>
    </row>
    <row r="203" customFormat="1" ht="15" spans="1:7">
      <c r="A203" s="20" t="s">
        <v>406</v>
      </c>
      <c r="B203" s="21" t="s">
        <v>407</v>
      </c>
      <c r="C203" s="22">
        <v>0</v>
      </c>
      <c r="D203" s="22">
        <v>39</v>
      </c>
      <c r="E203" s="22">
        <v>302</v>
      </c>
      <c r="F203" s="23"/>
      <c r="G203" s="23">
        <f t="shared" si="36"/>
        <v>7.74358974358974</v>
      </c>
    </row>
    <row r="204" customFormat="1" ht="15" spans="1:7">
      <c r="A204" s="20" t="s">
        <v>408</v>
      </c>
      <c r="B204" s="21" t="s">
        <v>409</v>
      </c>
      <c r="C204" s="22">
        <v>36</v>
      </c>
      <c r="D204" s="22">
        <v>0</v>
      </c>
      <c r="E204" s="22">
        <v>36</v>
      </c>
      <c r="F204" s="23">
        <f t="shared" ref="F204:F209" si="37">E204/C204</f>
        <v>1</v>
      </c>
      <c r="G204" s="23"/>
    </row>
    <row r="205" customFormat="1" ht="15" spans="1:7">
      <c r="A205" s="20" t="s">
        <v>410</v>
      </c>
      <c r="B205" s="21" t="s">
        <v>411</v>
      </c>
      <c r="C205" s="22">
        <v>253</v>
      </c>
      <c r="D205" s="22">
        <v>0</v>
      </c>
      <c r="E205" s="22">
        <v>253</v>
      </c>
      <c r="F205" s="23">
        <f t="shared" si="37"/>
        <v>1</v>
      </c>
      <c r="G205" s="23"/>
    </row>
    <row r="206" customFormat="1" ht="15" spans="1:7">
      <c r="A206" s="20" t="s">
        <v>412</v>
      </c>
      <c r="B206" s="21" t="s">
        <v>413</v>
      </c>
      <c r="C206" s="22">
        <v>0</v>
      </c>
      <c r="D206" s="22">
        <v>75</v>
      </c>
      <c r="E206" s="22">
        <v>30</v>
      </c>
      <c r="F206" s="23"/>
      <c r="G206" s="23">
        <f t="shared" ref="G206:G209" si="38">E206/D206</f>
        <v>0.4</v>
      </c>
    </row>
    <row r="207" customFormat="1" ht="15" spans="1:7">
      <c r="A207" s="20" t="s">
        <v>414</v>
      </c>
      <c r="B207" s="21" t="s">
        <v>415</v>
      </c>
      <c r="C207" s="22">
        <v>2993</v>
      </c>
      <c r="D207" s="22">
        <v>2411</v>
      </c>
      <c r="E207" s="22">
        <v>1845</v>
      </c>
      <c r="F207" s="23">
        <f t="shared" si="37"/>
        <v>0.616438356164384</v>
      </c>
      <c r="G207" s="23">
        <f t="shared" si="38"/>
        <v>0.765242637909581</v>
      </c>
    </row>
    <row r="208" customFormat="1" ht="15" spans="1:7">
      <c r="A208" s="20" t="s">
        <v>416</v>
      </c>
      <c r="B208" s="21" t="s">
        <v>417</v>
      </c>
      <c r="C208" s="22">
        <v>657</v>
      </c>
      <c r="D208" s="22">
        <v>723</v>
      </c>
      <c r="E208" s="22">
        <v>583</v>
      </c>
      <c r="F208" s="23">
        <f t="shared" si="37"/>
        <v>0.887366818873668</v>
      </c>
      <c r="G208" s="23">
        <f t="shared" si="38"/>
        <v>0.806362378976487</v>
      </c>
    </row>
    <row r="209" customFormat="1" ht="15" spans="1:7">
      <c r="A209" s="20" t="s">
        <v>418</v>
      </c>
      <c r="B209" s="21" t="s">
        <v>419</v>
      </c>
      <c r="C209" s="22">
        <v>883</v>
      </c>
      <c r="D209" s="22">
        <v>1426</v>
      </c>
      <c r="E209" s="22">
        <v>6</v>
      </c>
      <c r="F209" s="23">
        <f t="shared" si="37"/>
        <v>0.00679501698754247</v>
      </c>
      <c r="G209" s="23">
        <f t="shared" si="38"/>
        <v>0.00420757363253857</v>
      </c>
    </row>
    <row r="210" customFormat="1" ht="15" spans="1:7">
      <c r="A210" s="20" t="s">
        <v>420</v>
      </c>
      <c r="B210" s="21" t="s">
        <v>421</v>
      </c>
      <c r="C210" s="22">
        <v>0</v>
      </c>
      <c r="D210" s="22">
        <v>0</v>
      </c>
      <c r="E210" s="22">
        <v>0</v>
      </c>
      <c r="F210" s="23"/>
      <c r="G210" s="23"/>
    </row>
    <row r="211" customFormat="1" ht="15" spans="1:7">
      <c r="A211" s="20" t="s">
        <v>422</v>
      </c>
      <c r="B211" s="21" t="s">
        <v>423</v>
      </c>
      <c r="C211" s="22">
        <v>0</v>
      </c>
      <c r="D211" s="22">
        <v>0</v>
      </c>
      <c r="E211" s="22">
        <v>0</v>
      </c>
      <c r="F211" s="23"/>
      <c r="G211" s="23"/>
    </row>
    <row r="212" customFormat="1" ht="15" spans="1:7">
      <c r="A212" s="20" t="s">
        <v>424</v>
      </c>
      <c r="B212" s="21" t="s">
        <v>425</v>
      </c>
      <c r="C212" s="22">
        <v>5</v>
      </c>
      <c r="D212" s="22">
        <v>0</v>
      </c>
      <c r="E212" s="22">
        <v>37</v>
      </c>
      <c r="F212" s="23">
        <f t="shared" ref="F212:F216" si="39">E212/C212</f>
        <v>7.4</v>
      </c>
      <c r="G212" s="23"/>
    </row>
    <row r="213" customFormat="1" ht="15" spans="1:7">
      <c r="A213" s="20" t="s">
        <v>426</v>
      </c>
      <c r="B213" s="21" t="s">
        <v>427</v>
      </c>
      <c r="C213" s="22">
        <v>148</v>
      </c>
      <c r="D213" s="22">
        <v>162</v>
      </c>
      <c r="E213" s="22">
        <v>19</v>
      </c>
      <c r="F213" s="23">
        <f t="shared" si="39"/>
        <v>0.128378378378378</v>
      </c>
      <c r="G213" s="23">
        <f t="shared" ref="G213:G216" si="40">E213/D213</f>
        <v>0.117283950617284</v>
      </c>
    </row>
    <row r="214" customFormat="1" ht="15" spans="1:7">
      <c r="A214" s="20" t="s">
        <v>428</v>
      </c>
      <c r="B214" s="21" t="s">
        <v>429</v>
      </c>
      <c r="C214" s="22">
        <v>1300</v>
      </c>
      <c r="D214" s="22">
        <v>100</v>
      </c>
      <c r="E214" s="22">
        <v>1200</v>
      </c>
      <c r="F214" s="23">
        <f t="shared" si="39"/>
        <v>0.923076923076923</v>
      </c>
      <c r="G214" s="23">
        <f t="shared" si="40"/>
        <v>12</v>
      </c>
    </row>
    <row r="215" customFormat="1" ht="15" spans="1:7">
      <c r="A215" s="20" t="s">
        <v>430</v>
      </c>
      <c r="B215" s="21" t="s">
        <v>431</v>
      </c>
      <c r="C215" s="22">
        <v>4000</v>
      </c>
      <c r="D215" s="22">
        <v>0</v>
      </c>
      <c r="E215" s="22">
        <v>4000</v>
      </c>
      <c r="F215" s="23">
        <f t="shared" si="39"/>
        <v>1</v>
      </c>
      <c r="G215" s="23"/>
    </row>
    <row r="216" customFormat="1" ht="15" spans="1:7">
      <c r="A216" s="20" t="s">
        <v>432</v>
      </c>
      <c r="B216" s="21" t="s">
        <v>387</v>
      </c>
      <c r="C216" s="22">
        <v>50604</v>
      </c>
      <c r="D216" s="22">
        <v>14928</v>
      </c>
      <c r="E216" s="22">
        <v>66708</v>
      </c>
      <c r="F216" s="23">
        <f t="shared" si="39"/>
        <v>1.31823571259189</v>
      </c>
      <c r="G216" s="23">
        <f t="shared" si="40"/>
        <v>4.46864951768489</v>
      </c>
    </row>
    <row r="217" customFormat="1" ht="15" spans="1:7">
      <c r="A217" s="20" t="s">
        <v>433</v>
      </c>
      <c r="B217" s="21" t="s">
        <v>434</v>
      </c>
      <c r="C217" s="22">
        <v>0</v>
      </c>
      <c r="D217" s="22">
        <v>0</v>
      </c>
      <c r="E217" s="22">
        <v>7725</v>
      </c>
      <c r="F217" s="23"/>
      <c r="G217" s="23"/>
    </row>
    <row r="218" customFormat="1" ht="15" spans="1:7">
      <c r="A218" s="20" t="s">
        <v>435</v>
      </c>
      <c r="B218" s="21" t="s">
        <v>387</v>
      </c>
      <c r="C218" s="22">
        <v>50604</v>
      </c>
      <c r="D218" s="22">
        <v>14928</v>
      </c>
      <c r="E218" s="22">
        <v>58983</v>
      </c>
      <c r="F218" s="23">
        <f t="shared" ref="F218:F222" si="41">E218/C218</f>
        <v>1.16557979606355</v>
      </c>
      <c r="G218" s="23">
        <f t="shared" ref="G218:G222" si="42">E218/D218</f>
        <v>3.95116559485531</v>
      </c>
    </row>
    <row r="219" customFormat="1" ht="15" spans="1:7">
      <c r="A219" s="20" t="s">
        <v>436</v>
      </c>
      <c r="B219" s="21" t="s">
        <v>437</v>
      </c>
      <c r="C219" s="22">
        <v>17000</v>
      </c>
      <c r="D219" s="22">
        <v>15986</v>
      </c>
      <c r="E219" s="22">
        <v>16089</v>
      </c>
      <c r="F219" s="23">
        <f t="shared" si="41"/>
        <v>0.946411764705882</v>
      </c>
      <c r="G219" s="23">
        <f t="shared" si="42"/>
        <v>1.00644313774553</v>
      </c>
    </row>
    <row r="220" customFormat="1" ht="15" spans="1:7">
      <c r="A220" s="20" t="s">
        <v>438</v>
      </c>
      <c r="B220" s="21" t="s">
        <v>439</v>
      </c>
      <c r="C220" s="22">
        <v>17000</v>
      </c>
      <c r="D220" s="22">
        <v>15986</v>
      </c>
      <c r="E220" s="22">
        <v>16089</v>
      </c>
      <c r="F220" s="23">
        <f t="shared" si="41"/>
        <v>0.946411764705882</v>
      </c>
      <c r="G220" s="23">
        <f t="shared" si="42"/>
        <v>1.00644313774553</v>
      </c>
    </row>
    <row r="221" customFormat="1" ht="15" spans="1:7">
      <c r="A221" s="20" t="s">
        <v>440</v>
      </c>
      <c r="B221" s="21" t="s">
        <v>441</v>
      </c>
      <c r="C221" s="22">
        <v>50</v>
      </c>
      <c r="D221" s="22">
        <v>53</v>
      </c>
      <c r="E221" s="22">
        <v>80</v>
      </c>
      <c r="F221" s="23">
        <f t="shared" si="41"/>
        <v>1.6</v>
      </c>
      <c r="G221" s="23">
        <f t="shared" si="42"/>
        <v>1.50943396226415</v>
      </c>
    </row>
    <row r="222" customFormat="1" ht="15" spans="1:7">
      <c r="A222" s="20" t="s">
        <v>442</v>
      </c>
      <c r="B222" s="21" t="s">
        <v>443</v>
      </c>
      <c r="C222" s="22">
        <v>50</v>
      </c>
      <c r="D222" s="22">
        <v>53</v>
      </c>
      <c r="E222" s="22">
        <v>80</v>
      </c>
      <c r="F222" s="23">
        <f t="shared" si="41"/>
        <v>1.6</v>
      </c>
      <c r="G222" s="23">
        <f t="shared" si="42"/>
        <v>1.50943396226415</v>
      </c>
    </row>
  </sheetData>
  <mergeCells count="5">
    <mergeCell ref="A2:G2"/>
    <mergeCell ref="A4:B4"/>
    <mergeCell ref="E4:G4"/>
    <mergeCell ref="C4:C5"/>
    <mergeCell ref="D4:D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Administrator</cp:lastModifiedBy>
  <dcterms:created xsi:type="dcterms:W3CDTF">2020-03-11T07:13:00Z</dcterms:created>
  <dcterms:modified xsi:type="dcterms:W3CDTF">2026-05-07T06:50:34Z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2052-12.1.0.17150</vt:lpwstr>
  </property>
  <property fmtid="{D5CDD505-2E9C-101B-9397-08002B2CF9AE}" pid="3" name="ICV">
    <vt:lpwstr>3794FF2C0AF44B2A8807240CB689EAAB</vt:lpwstr>
  </property>
</Properties>
</file>