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标包方案（四种）" sheetId="1" r:id="rId1"/>
  </sheets>
  <definedNames>
    <definedName name="_xlnm.Print_Area" localSheetId="0">'标包方案（四种）'!$A$1:$D$18</definedName>
  </definedNames>
  <calcPr calcId="144525"/>
</workbook>
</file>

<file path=xl/sharedStrings.xml><?xml version="1.0" encoding="utf-8"?>
<sst xmlns="http://schemas.openxmlformats.org/spreadsheetml/2006/main" count="26">
  <si>
    <t>2024-2028抚松县农业保险划分标包方案</t>
  </si>
  <si>
    <t>单位：万元</t>
  </si>
  <si>
    <t>序号</t>
  </si>
  <si>
    <t>分配方案</t>
  </si>
  <si>
    <t>保费合计</t>
  </si>
  <si>
    <t>占比</t>
  </si>
  <si>
    <t>合计</t>
  </si>
  <si>
    <t>标包1
占比34.9%</t>
  </si>
  <si>
    <t>兴参镇</t>
  </si>
  <si>
    <t>万良镇</t>
  </si>
  <si>
    <t>仙人桥镇</t>
  </si>
  <si>
    <t>新屯子镇</t>
  </si>
  <si>
    <t>露水河镇</t>
  </si>
  <si>
    <t>松江河镇</t>
  </si>
  <si>
    <t>标包2
占比26.10%</t>
  </si>
  <si>
    <t>抽水乡</t>
  </si>
  <si>
    <t>标包3
占比22.23%</t>
  </si>
  <si>
    <t>兴隆乡</t>
  </si>
  <si>
    <t>标包4
占比10.16%</t>
  </si>
  <si>
    <t>泉阳镇</t>
  </si>
  <si>
    <t>抚松镇</t>
  </si>
  <si>
    <t>标包5
占比6.61%</t>
  </si>
  <si>
    <t>沿江乡</t>
  </si>
  <si>
    <t>东岗镇</t>
  </si>
  <si>
    <t>北岗镇</t>
  </si>
  <si>
    <t>漫江镇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</si>
</sst>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2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12" borderId="17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8" borderId="19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16" applyNumberFormat="0" applyFill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25" borderId="21" applyNumberFormat="0" applyAlignment="0" applyProtection="0">
      <alignment vertical="center"/>
    </xf>
    <xf numFmtId="0" fontId="20" fillId="25" borderId="17" applyNumberFormat="0" applyAlignment="0" applyProtection="0">
      <alignment vertical="center"/>
    </xf>
    <xf numFmtId="0" fontId="21" fillId="30" borderId="22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5" xfId="8" applyFont="1" applyFill="1" applyBorder="1" applyAlignment="1">
      <alignment horizontal="center" vertical="center" wrapText="1"/>
    </xf>
    <xf numFmtId="9" fontId="2" fillId="0" borderId="6" xfId="0" applyNumberFormat="1" applyFont="1" applyFill="1" applyBorder="1" applyAlignment="1">
      <alignment horizontal="center" vertical="center" wrapText="1"/>
    </xf>
    <xf numFmtId="10" fontId="2" fillId="0" borderId="1" xfId="1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3" fontId="0" fillId="0" borderId="2" xfId="8" applyBorder="1" applyAlignment="1">
      <alignment horizontal="center" vertical="center"/>
    </xf>
    <xf numFmtId="10" fontId="0" fillId="0" borderId="3" xfId="11" applyNumberFormat="1" applyBorder="1" applyAlignment="1">
      <alignment horizontal="center" vertical="center"/>
    </xf>
    <xf numFmtId="10" fontId="2" fillId="0" borderId="7" xfId="11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3" fontId="0" fillId="0" borderId="8" xfId="8" applyFont="1" applyFill="1" applyBorder="1" applyAlignment="1">
      <alignment horizontal="center" vertical="center" wrapText="1"/>
    </xf>
    <xf numFmtId="10" fontId="0" fillId="0" borderId="9" xfId="11" applyNumberFormat="1" applyFont="1" applyFill="1" applyBorder="1" applyAlignment="1">
      <alignment horizontal="center" vertical="center" wrapText="1"/>
    </xf>
    <xf numFmtId="10" fontId="2" fillId="0" borderId="10" xfId="11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43" fontId="0" fillId="0" borderId="11" xfId="8" applyFont="1" applyFill="1" applyBorder="1" applyAlignment="1">
      <alignment horizontal="center" vertical="center" wrapText="1"/>
    </xf>
    <xf numFmtId="10" fontId="0" fillId="0" borderId="12" xfId="11" applyNumberFormat="1" applyFont="1" applyFill="1" applyBorder="1" applyAlignment="1">
      <alignment horizontal="center" vertical="center" wrapText="1"/>
    </xf>
    <xf numFmtId="10" fontId="2" fillId="0" borderId="13" xfId="11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3" fontId="0" fillId="0" borderId="14" xfId="8" applyBorder="1" applyAlignment="1">
      <alignment horizontal="center" vertical="center"/>
    </xf>
    <xf numFmtId="10" fontId="0" fillId="0" borderId="15" xfId="11" applyNumberForma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43" fontId="0" fillId="0" borderId="14" xfId="8" applyFont="1" applyFill="1" applyBorder="1" applyAlignment="1">
      <alignment horizontal="center" vertical="center" wrapText="1"/>
    </xf>
    <xf numFmtId="10" fontId="0" fillId="0" borderId="15" xfId="11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3" fontId="0" fillId="0" borderId="2" xfId="8" applyFont="1" applyFill="1" applyBorder="1" applyAlignment="1">
      <alignment horizontal="center" vertical="center" wrapText="1"/>
    </xf>
    <xf numFmtId="10" fontId="0" fillId="0" borderId="3" xfId="11" applyNumberFormat="1" applyFont="1" applyFill="1" applyBorder="1" applyAlignment="1">
      <alignment horizontal="center" vertical="center" wrapText="1"/>
    </xf>
    <xf numFmtId="10" fontId="2" fillId="0" borderId="4" xfId="11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43" fontId="0" fillId="0" borderId="5" xfId="8" applyFont="1" applyFill="1" applyBorder="1" applyAlignment="1">
      <alignment horizontal="center" vertical="center" wrapText="1"/>
    </xf>
    <xf numFmtId="10" fontId="0" fillId="0" borderId="6" xfId="11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J34"/>
  <sheetViews>
    <sheetView tabSelected="1" topLeftCell="A7" workbookViewId="0">
      <selection activeCell="A15" sqref="A15:A18"/>
    </sheetView>
  </sheetViews>
  <sheetFormatPr defaultColWidth="9" defaultRowHeight="14.25"/>
  <cols>
    <col min="1" max="1" width="15.625" style="1" customWidth="1"/>
    <col min="2" max="2" width="19.75" style="1" customWidth="1"/>
    <col min="3" max="4" width="25.875" style="1" customWidth="1"/>
    <col min="5" max="8" width="23.1666666666667" style="1" customWidth="1"/>
    <col min="9" max="236" width="9" style="1"/>
  </cols>
  <sheetData>
    <row r="1" s="1" customFormat="1" ht="37" customHeight="1" spans="1:244">
      <c r="A1" s="3" t="s">
        <v>0</v>
      </c>
      <c r="B1" s="3"/>
      <c r="C1" s="3"/>
      <c r="D1" s="3"/>
      <c r="IC1"/>
      <c r="ID1"/>
      <c r="IE1"/>
      <c r="IF1"/>
      <c r="IG1"/>
      <c r="IH1"/>
      <c r="II1"/>
      <c r="IJ1"/>
    </row>
    <row r="2" s="1" customFormat="1" ht="24" customHeight="1" spans="3:244">
      <c r="C2" s="1" t="s">
        <v>1</v>
      </c>
      <c r="IC2"/>
      <c r="ID2"/>
      <c r="IE2"/>
      <c r="IF2"/>
      <c r="IG2"/>
      <c r="IH2"/>
      <c r="II2"/>
      <c r="IJ2"/>
    </row>
    <row r="3" s="2" customFormat="1" ht="38" customHeight="1" spans="1:4">
      <c r="A3" s="4" t="s">
        <v>2</v>
      </c>
      <c r="B3" s="5" t="s">
        <v>3</v>
      </c>
      <c r="C3" s="5" t="s">
        <v>4</v>
      </c>
      <c r="D3" s="6" t="s">
        <v>5</v>
      </c>
    </row>
    <row r="4" s="2" customFormat="1" ht="38" customHeight="1" spans="1:4">
      <c r="A4" s="7" t="s">
        <v>6</v>
      </c>
      <c r="B4" s="8"/>
      <c r="C4" s="9">
        <f>SUM(C5:C18)</f>
        <v>414.613639</v>
      </c>
      <c r="D4" s="10">
        <v>1</v>
      </c>
    </row>
    <row r="5" s="1" customFormat="1" ht="41" customHeight="1" spans="1:244">
      <c r="A5" s="11" t="s">
        <v>7</v>
      </c>
      <c r="B5" s="12" t="s">
        <v>8</v>
      </c>
      <c r="C5" s="13">
        <v>40.337289</v>
      </c>
      <c r="D5" s="14">
        <v>0.0972888617395435</v>
      </c>
      <c r="IC5"/>
      <c r="ID5"/>
      <c r="IE5"/>
      <c r="IF5"/>
      <c r="IG5"/>
      <c r="IH5"/>
      <c r="II5"/>
      <c r="IJ5"/>
    </row>
    <row r="6" s="1" customFormat="1" ht="41" customHeight="1" spans="1:244">
      <c r="A6" s="15"/>
      <c r="B6" s="16" t="s">
        <v>9</v>
      </c>
      <c r="C6" s="17">
        <v>33.857079</v>
      </c>
      <c r="D6" s="18">
        <v>0.0816593469565047</v>
      </c>
      <c r="IC6"/>
      <c r="ID6"/>
      <c r="IE6"/>
      <c r="IF6"/>
      <c r="IG6"/>
      <c r="IH6"/>
      <c r="II6"/>
      <c r="IJ6"/>
    </row>
    <row r="7" s="1" customFormat="1" ht="41" customHeight="1" spans="1:244">
      <c r="A7" s="15"/>
      <c r="B7" s="16" t="s">
        <v>10</v>
      </c>
      <c r="C7" s="17">
        <v>52.816326</v>
      </c>
      <c r="D7" s="18">
        <v>0.127386851352471</v>
      </c>
      <c r="IC7"/>
      <c r="ID7"/>
      <c r="IE7"/>
      <c r="IF7"/>
      <c r="IG7"/>
      <c r="IH7"/>
      <c r="II7"/>
      <c r="IJ7"/>
    </row>
    <row r="8" s="1" customFormat="1" ht="41" customHeight="1" spans="1:244">
      <c r="A8" s="15"/>
      <c r="B8" s="16" t="s">
        <v>11</v>
      </c>
      <c r="C8" s="17">
        <v>8.33622</v>
      </c>
      <c r="D8" s="18">
        <v>0.0201059955965414</v>
      </c>
      <c r="IC8"/>
      <c r="ID8"/>
      <c r="IE8"/>
      <c r="IF8"/>
      <c r="IG8"/>
      <c r="IH8"/>
      <c r="II8"/>
      <c r="IJ8"/>
    </row>
    <row r="9" s="1" customFormat="1" ht="41" customHeight="1" spans="1:244">
      <c r="A9" s="15"/>
      <c r="B9" s="16" t="s">
        <v>12</v>
      </c>
      <c r="C9" s="17">
        <v>7.35764</v>
      </c>
      <c r="D9" s="18">
        <v>0.0177457741567445</v>
      </c>
      <c r="IC9"/>
      <c r="ID9"/>
      <c r="IE9"/>
      <c r="IF9"/>
      <c r="IG9"/>
      <c r="IH9"/>
      <c r="II9"/>
      <c r="IJ9"/>
    </row>
    <row r="10" s="1" customFormat="1" ht="41" customHeight="1" spans="1:244">
      <c r="A10" s="19"/>
      <c r="B10" s="20" t="s">
        <v>13</v>
      </c>
      <c r="C10" s="21">
        <v>2.004</v>
      </c>
      <c r="D10" s="22">
        <v>0.00483341552591809</v>
      </c>
      <c r="IC10"/>
      <c r="ID10"/>
      <c r="IE10"/>
      <c r="IF10"/>
      <c r="IG10"/>
      <c r="IH10"/>
      <c r="II10"/>
      <c r="IJ10"/>
    </row>
    <row r="11" s="1" customFormat="1" ht="41" customHeight="1" spans="1:244">
      <c r="A11" s="23" t="s">
        <v>14</v>
      </c>
      <c r="B11" s="24" t="s">
        <v>15</v>
      </c>
      <c r="C11" s="25">
        <v>108.198144</v>
      </c>
      <c r="D11" s="26">
        <v>0.260961371798963</v>
      </c>
      <c r="IC11"/>
      <c r="ID11"/>
      <c r="IE11"/>
      <c r="IF11"/>
      <c r="IG11"/>
      <c r="IH11"/>
      <c r="II11"/>
      <c r="IJ11"/>
    </row>
    <row r="12" s="1" customFormat="1" ht="41" customHeight="1" spans="1:244">
      <c r="A12" s="23" t="s">
        <v>16</v>
      </c>
      <c r="B12" s="27" t="s">
        <v>17</v>
      </c>
      <c r="C12" s="28">
        <v>92.168382</v>
      </c>
      <c r="D12" s="29">
        <v>0.222299445387999</v>
      </c>
      <c r="IC12"/>
      <c r="ID12"/>
      <c r="IE12"/>
      <c r="IF12"/>
      <c r="IG12"/>
      <c r="IH12"/>
      <c r="II12"/>
      <c r="IJ12"/>
    </row>
    <row r="13" s="1" customFormat="1" ht="41" customHeight="1" spans="1:244">
      <c r="A13" s="11" t="s">
        <v>18</v>
      </c>
      <c r="B13" s="30" t="s">
        <v>19</v>
      </c>
      <c r="C13" s="31">
        <v>21.577925</v>
      </c>
      <c r="D13" s="32">
        <v>0.0520434519521438</v>
      </c>
      <c r="IC13"/>
      <c r="ID13"/>
      <c r="IE13"/>
      <c r="IF13"/>
      <c r="IG13"/>
      <c r="IH13"/>
      <c r="II13"/>
      <c r="IJ13"/>
    </row>
    <row r="14" s="1" customFormat="1" ht="41" customHeight="1" spans="1:244">
      <c r="A14" s="33"/>
      <c r="B14" s="34" t="s">
        <v>20</v>
      </c>
      <c r="C14" s="35">
        <v>20.554516</v>
      </c>
      <c r="D14" s="36">
        <v>0.0495751081647365</v>
      </c>
      <c r="IC14"/>
      <c r="ID14"/>
      <c r="IE14"/>
      <c r="IF14"/>
      <c r="IG14"/>
      <c r="IH14"/>
      <c r="II14"/>
      <c r="IJ14"/>
    </row>
    <row r="15" s="1" customFormat="1" ht="41" customHeight="1" spans="1:244">
      <c r="A15" s="11" t="s">
        <v>21</v>
      </c>
      <c r="B15" s="30" t="s">
        <v>22</v>
      </c>
      <c r="C15" s="31">
        <v>15.76281</v>
      </c>
      <c r="D15" s="32">
        <v>0.038018069154739</v>
      </c>
      <c r="IC15"/>
      <c r="ID15"/>
      <c r="IE15"/>
      <c r="IF15"/>
      <c r="IG15"/>
      <c r="IH15"/>
      <c r="II15"/>
      <c r="IJ15"/>
    </row>
    <row r="16" s="1" customFormat="1" ht="41" customHeight="1" spans="1:244">
      <c r="A16" s="15"/>
      <c r="B16" s="16" t="s">
        <v>23</v>
      </c>
      <c r="C16" s="17">
        <v>7.4148</v>
      </c>
      <c r="D16" s="18">
        <v>0.0178836374458969</v>
      </c>
      <c r="IC16"/>
      <c r="ID16"/>
      <c r="IE16"/>
      <c r="IF16"/>
      <c r="IG16"/>
      <c r="IH16"/>
      <c r="II16"/>
      <c r="IJ16"/>
    </row>
    <row r="17" s="1" customFormat="1" ht="41" customHeight="1" spans="1:244">
      <c r="A17" s="15"/>
      <c r="B17" s="16" t="s">
        <v>24</v>
      </c>
      <c r="C17" s="17">
        <v>4.228508</v>
      </c>
      <c r="D17" s="18">
        <v>0.0101986707677988</v>
      </c>
      <c r="IC17"/>
      <c r="ID17"/>
      <c r="IE17"/>
      <c r="IF17"/>
      <c r="IG17"/>
      <c r="IH17"/>
      <c r="II17"/>
      <c r="IJ17"/>
    </row>
    <row r="18" s="1" customFormat="1" ht="41" customHeight="1" spans="1:244">
      <c r="A18" s="19"/>
      <c r="B18" s="20" t="s">
        <v>25</v>
      </c>
      <c r="C18" s="21">
        <v>0</v>
      </c>
      <c r="D18" s="22">
        <v>0</v>
      </c>
      <c r="IC18"/>
      <c r="ID18"/>
      <c r="IE18"/>
      <c r="IF18"/>
      <c r="IG18"/>
      <c r="IH18"/>
      <c r="II18"/>
      <c r="IJ18"/>
    </row>
    <row r="19" s="1" customFormat="1" spans="237:244">
      <c r="IC19"/>
      <c r="ID19"/>
      <c r="IE19"/>
      <c r="IF19"/>
      <c r="IG19"/>
      <c r="IH19"/>
      <c r="II19"/>
      <c r="IJ19"/>
    </row>
    <row r="20" s="2" customFormat="1" ht="38" customHeight="1"/>
    <row r="21" s="2" customFormat="1" ht="38" customHeight="1"/>
    <row r="22" s="2" customFormat="1" ht="38" customHeight="1"/>
    <row r="23" s="2" customFormat="1" ht="38" customHeight="1"/>
    <row r="24" s="2" customFormat="1" ht="38" customHeight="1"/>
    <row r="25" s="2" customFormat="1" ht="38" customHeight="1"/>
    <row r="26" s="2" customFormat="1" ht="38" customHeight="1"/>
    <row r="27" s="2" customFormat="1" ht="38" customHeight="1"/>
    <row r="28" s="2" customFormat="1" ht="38" customHeight="1"/>
    <row r="29" s="2" customFormat="1" ht="38" customHeight="1"/>
    <row r="30" s="2" customFormat="1" ht="38" customHeight="1"/>
    <row r="31" s="2" customFormat="1" ht="38" customHeight="1"/>
    <row r="32" s="2" customFormat="1" ht="38" customHeight="1"/>
    <row r="33" s="2" customFormat="1" ht="38" customHeight="1"/>
    <row r="34" s="2" customFormat="1" ht="38" customHeight="1"/>
  </sheetData>
  <mergeCells count="6">
    <mergeCell ref="A1:D1"/>
    <mergeCell ref="C2:D2"/>
    <mergeCell ref="A4:B4"/>
    <mergeCell ref="A5:A10"/>
    <mergeCell ref="A13:A14"/>
    <mergeCell ref="A15:A18"/>
  </mergeCells>
  <pageMargins left="0.75" right="0.75" top="0.94375" bottom="1" header="0.238888888888889" footer="0.509027777777778"/>
  <pageSetup paperSize="9" scale="9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标包方案（四种）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徐萍</dc:creator>
  <cp:lastModifiedBy>Administrator</cp:lastModifiedBy>
  <dcterms:created xsi:type="dcterms:W3CDTF">2023-12-26T09:12:00Z</dcterms:created>
  <dcterms:modified xsi:type="dcterms:W3CDTF">2023-12-27T04:41:03Z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  <property fmtid="{D5CDD505-2E9C-101B-9397-08002B2CF9AE}" pid="3" name="ICV">
    <vt:lpwstr>38B3A83C67C64F51BDFB4DE3CF1A3068_12</vt:lpwstr>
  </property>
</Properties>
</file>